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"/>
    </mc:Choice>
  </mc:AlternateContent>
  <xr:revisionPtr revIDLastSave="0" documentId="13_ncr:1_{EC159524-EDF7-4718-93C3-AB006EE5911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9" r:id="rId1"/>
    <sheet name="2024 VÄR zu 2019" sheetId="6" r:id="rId2"/>
    <sheet name="2023" sheetId="8" r:id="rId3"/>
    <sheet name="2022" sheetId="5" r:id="rId4"/>
    <sheet name="2021" sheetId="1" r:id="rId5"/>
    <sheet name="2020" sheetId="2" r:id="rId6"/>
    <sheet name="2019" sheetId="3" r:id="rId7"/>
  </sheets>
  <definedNames>
    <definedName name="_xlnm.Print_Titles" localSheetId="4">'2021'!$1:$7</definedName>
    <definedName name="_xlnm.Print_Titles" localSheetId="3">'2022'!#REF!</definedName>
    <definedName name="_xlnm.Print_Titles" localSheetId="2">'2023'!#REF!</definedName>
    <definedName name="_xlnm.Print_Titles" localSheetId="0">'2024'!#REF!</definedName>
    <definedName name="_xlnm.Print_Titles" localSheetId="1">'2024 VÄR zu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6" l="1"/>
  <c r="Y19" i="6"/>
  <c r="W19" i="6"/>
  <c r="U19" i="6"/>
  <c r="S19" i="6"/>
  <c r="Q19" i="6"/>
  <c r="O19" i="6"/>
  <c r="M19" i="6"/>
  <c r="K19" i="6"/>
  <c r="I19" i="6"/>
  <c r="G19" i="6"/>
  <c r="E19" i="6"/>
  <c r="C19" i="6"/>
  <c r="Y18" i="6"/>
  <c r="W18" i="6"/>
  <c r="U18" i="6"/>
  <c r="S18" i="6"/>
  <c r="Q18" i="6"/>
  <c r="O18" i="6"/>
  <c r="M18" i="6"/>
  <c r="K18" i="6"/>
  <c r="I18" i="6"/>
  <c r="G18" i="6"/>
  <c r="E18" i="6"/>
  <c r="C18" i="6"/>
  <c r="Y17" i="6"/>
  <c r="W17" i="6"/>
  <c r="U17" i="6"/>
  <c r="S17" i="6"/>
  <c r="Q17" i="6"/>
  <c r="O17" i="6"/>
  <c r="M17" i="6"/>
  <c r="K17" i="6"/>
  <c r="I17" i="6"/>
  <c r="G17" i="6"/>
  <c r="E17" i="6"/>
  <c r="C17" i="6"/>
  <c r="Y16" i="6"/>
  <c r="W16" i="6"/>
  <c r="U16" i="6"/>
  <c r="S16" i="6"/>
  <c r="Q16" i="6"/>
  <c r="O16" i="6"/>
  <c r="M16" i="6"/>
  <c r="K16" i="6"/>
  <c r="I16" i="6"/>
  <c r="G16" i="6"/>
  <c r="E16" i="6"/>
  <c r="C16" i="6"/>
  <c r="Y15" i="6"/>
  <c r="W15" i="6"/>
  <c r="U15" i="6"/>
  <c r="S15" i="6"/>
  <c r="Q15" i="6"/>
  <c r="O15" i="6"/>
  <c r="M15" i="6"/>
  <c r="K15" i="6"/>
  <c r="I15" i="6"/>
  <c r="G15" i="6"/>
  <c r="E15" i="6"/>
  <c r="C15" i="6"/>
  <c r="Y14" i="6"/>
  <c r="W14" i="6"/>
  <c r="U14" i="6"/>
  <c r="S14" i="6"/>
  <c r="Q14" i="6"/>
  <c r="O14" i="6"/>
  <c r="M14" i="6"/>
  <c r="K14" i="6"/>
  <c r="I14" i="6"/>
  <c r="G14" i="6"/>
  <c r="E14" i="6"/>
  <c r="C14" i="6"/>
  <c r="Y13" i="6"/>
  <c r="W13" i="6"/>
  <c r="U13" i="6"/>
  <c r="S13" i="6"/>
  <c r="Q13" i="6"/>
  <c r="O13" i="6"/>
  <c r="M13" i="6"/>
  <c r="K13" i="6"/>
  <c r="I13" i="6"/>
  <c r="G13" i="6"/>
  <c r="E13" i="6"/>
  <c r="C13" i="6"/>
  <c r="Y12" i="6"/>
  <c r="W12" i="6"/>
  <c r="U12" i="6"/>
  <c r="S12" i="6"/>
  <c r="Q12" i="6"/>
  <c r="O12" i="6"/>
  <c r="M12" i="6"/>
  <c r="K12" i="6"/>
  <c r="I12" i="6"/>
  <c r="G12" i="6"/>
  <c r="E12" i="6"/>
  <c r="C12" i="6"/>
  <c r="D12" i="6" s="1"/>
  <c r="Y11" i="6"/>
  <c r="W11" i="6"/>
  <c r="U11" i="6"/>
  <c r="S11" i="6"/>
  <c r="Q11" i="6"/>
  <c r="O11" i="6"/>
  <c r="M11" i="6"/>
  <c r="K11" i="6"/>
  <c r="I11" i="6"/>
  <c r="G11" i="6"/>
  <c r="E11" i="6"/>
  <c r="C11" i="6"/>
  <c r="Y10" i="6"/>
  <c r="W10" i="6"/>
  <c r="U10" i="6"/>
  <c r="S10" i="6"/>
  <c r="Q10" i="6"/>
  <c r="O10" i="6"/>
  <c r="M10" i="6"/>
  <c r="K10" i="6"/>
  <c r="I10" i="6"/>
  <c r="G10" i="6"/>
  <c r="E10" i="6"/>
  <c r="C10" i="6"/>
  <c r="Y9" i="6"/>
  <c r="W9" i="6"/>
  <c r="U9" i="6"/>
  <c r="S9" i="6"/>
  <c r="Q9" i="6"/>
  <c r="O9" i="6"/>
  <c r="M9" i="6"/>
  <c r="K9" i="6"/>
  <c r="I9" i="6"/>
  <c r="G9" i="6"/>
  <c r="E9" i="6"/>
  <c r="C9" i="6"/>
  <c r="Z9" i="6"/>
  <c r="Z19" i="6" l="1"/>
  <c r="Z18" i="6"/>
  <c r="Z17" i="6"/>
  <c r="Z16" i="6"/>
  <c r="Z15" i="6"/>
  <c r="Z14" i="6"/>
  <c r="Z13" i="6"/>
  <c r="Z12" i="6"/>
  <c r="Z11" i="6"/>
  <c r="Z10" i="6"/>
  <c r="X19" i="6"/>
  <c r="X18" i="6"/>
  <c r="X17" i="6"/>
  <c r="X16" i="6"/>
  <c r="X15" i="6"/>
  <c r="X14" i="6"/>
  <c r="X13" i="6"/>
  <c r="X12" i="6"/>
  <c r="X11" i="6"/>
  <c r="X10" i="6"/>
  <c r="X9" i="6"/>
  <c r="V19" i="6"/>
  <c r="V18" i="6"/>
  <c r="V17" i="6"/>
  <c r="V16" i="6"/>
  <c r="V15" i="6"/>
  <c r="V14" i="6"/>
  <c r="V13" i="6"/>
  <c r="V12" i="6"/>
  <c r="V11" i="6"/>
  <c r="V10" i="6"/>
  <c r="V9" i="6"/>
  <c r="T19" i="6"/>
  <c r="T18" i="6"/>
  <c r="T17" i="6"/>
  <c r="T16" i="6"/>
  <c r="T15" i="6"/>
  <c r="T14" i="6"/>
  <c r="T13" i="6"/>
  <c r="T12" i="6"/>
  <c r="T11" i="6"/>
  <c r="T10" i="6"/>
  <c r="T9" i="6"/>
  <c r="R19" i="6"/>
  <c r="R18" i="6"/>
  <c r="R17" i="6"/>
  <c r="R16" i="6"/>
  <c r="R15" i="6"/>
  <c r="R14" i="6"/>
  <c r="R13" i="6"/>
  <c r="R12" i="6"/>
  <c r="R11" i="6"/>
  <c r="R10" i="6"/>
  <c r="R9" i="6"/>
  <c r="P19" i="6"/>
  <c r="P18" i="6"/>
  <c r="P17" i="6"/>
  <c r="P16" i="6"/>
  <c r="P15" i="6"/>
  <c r="P14" i="6"/>
  <c r="P13" i="6"/>
  <c r="P12" i="6"/>
  <c r="P11" i="6"/>
  <c r="P10" i="6"/>
  <c r="P9" i="6"/>
  <c r="N19" i="6"/>
  <c r="N18" i="6"/>
  <c r="N17" i="6"/>
  <c r="N16" i="6"/>
  <c r="N15" i="6"/>
  <c r="N14" i="6"/>
  <c r="N13" i="6"/>
  <c r="N12" i="6"/>
  <c r="N11" i="6"/>
  <c r="N10" i="6"/>
  <c r="N9" i="6"/>
  <c r="L19" i="6"/>
  <c r="L18" i="6"/>
  <c r="L17" i="6"/>
  <c r="L16" i="6"/>
  <c r="L15" i="6"/>
  <c r="L14" i="6"/>
  <c r="L13" i="6"/>
  <c r="L12" i="6"/>
  <c r="L11" i="6"/>
  <c r="L10" i="6"/>
  <c r="L9" i="6"/>
  <c r="J19" i="6"/>
  <c r="J18" i="6"/>
  <c r="J17" i="6"/>
  <c r="J16" i="6"/>
  <c r="J15" i="6"/>
  <c r="J14" i="6"/>
  <c r="J13" i="6"/>
  <c r="J12" i="6"/>
  <c r="J11" i="6"/>
  <c r="J10" i="6"/>
  <c r="J9" i="6"/>
  <c r="H19" i="6"/>
  <c r="H18" i="6"/>
  <c r="H17" i="6"/>
  <c r="H16" i="6"/>
  <c r="H15" i="6"/>
  <c r="H14" i="6"/>
  <c r="H13" i="6"/>
  <c r="H12" i="6"/>
  <c r="H11" i="6"/>
  <c r="H10" i="6"/>
  <c r="H9" i="6"/>
  <c r="F19" i="6"/>
  <c r="F18" i="6"/>
  <c r="F17" i="6"/>
  <c r="F16" i="6"/>
  <c r="F15" i="6"/>
  <c r="F14" i="6"/>
  <c r="F13" i="6"/>
  <c r="F12" i="6"/>
  <c r="F11" i="6"/>
  <c r="F10" i="6"/>
  <c r="F9" i="6"/>
  <c r="D10" i="6"/>
  <c r="D11" i="6"/>
  <c r="D13" i="6"/>
  <c r="D14" i="6"/>
  <c r="D15" i="6"/>
  <c r="D16" i="6"/>
  <c r="D17" i="6"/>
  <c r="D18" i="6"/>
  <c r="D19" i="6"/>
</calcChain>
</file>

<file path=xl/sharedStrings.xml><?xml version="1.0" encoding="utf-8"?>
<sst xmlns="http://schemas.openxmlformats.org/spreadsheetml/2006/main" count="581" uniqueCount="57">
  <si>
    <t>Beschäftigte im Gastgewerbe
nach ausgewählten Wirtschaftsklassen der WZ 2008
(Basis 2015=100)
- Land - Monat</t>
  </si>
  <si>
    <t>Monatsstatistik im Gastgewerbe</t>
  </si>
  <si>
    <t>Nordrhein-Westfalen</t>
  </si>
  <si>
    <t>Jahr
WZ2008: Gastgewerbe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</si>
  <si>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</si>
  <si>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</si>
  <si>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</si>
  <si>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</si>
  <si>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</si>
  <si>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</si>
  <si>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</si>
  <si>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</si>
  <si>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</si>
  <si>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</si>
  <si>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</si>
  <si>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</si>
  <si>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</si>
  <si>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Beschäftigte</t>
  </si>
  <si>
    <t>2015=100</t>
  </si>
  <si>
    <t>Veränderung zum Vorjahr (%)</t>
  </si>
  <si>
    <t>2021</t>
  </si>
  <si>
    <t>55</t>
  </si>
  <si>
    <t>Beherbergung</t>
  </si>
  <si>
    <t>55.1</t>
  </si>
  <si>
    <t>Hotels, Gasthöfe und Pensionen</t>
  </si>
  <si>
    <t>55.2</t>
  </si>
  <si>
    <t>Ferienunterkünfte und Ähnliche</t>
  </si>
  <si>
    <t>55.3</t>
  </si>
  <si>
    <t>Campingplätze</t>
  </si>
  <si>
    <t>55.9</t>
  </si>
  <si>
    <t>Sonstige Beherbergungsstätten</t>
  </si>
  <si>
    <t>56</t>
  </si>
  <si>
    <t>Gastronomie</t>
  </si>
  <si>
    <t>56.1</t>
  </si>
  <si>
    <t>56.2</t>
  </si>
  <si>
    <t>56.3</t>
  </si>
  <si>
    <t>Ausschank von Getränken</t>
  </si>
  <si>
    <t>561-01</t>
  </si>
  <si>
    <t>Gaststättengewerbe</t>
  </si>
  <si>
    <t>55-01</t>
  </si>
  <si>
    <t>Gastgewerbe</t>
  </si>
  <si>
    <t>2020</t>
  </si>
  <si>
    <t>______________</t>
  </si>
  <si>
    <t>Hinweis: Ab dem Berichtsmonat 02/2021 werden Voll- und</t>
  </si>
  <si>
    <t>Teilzeitbeschäftigte nicht mehr erhoben.</t>
  </si>
  <si>
    <t>© IT.NRW, Düsseldorf, 2021. Dieses Werk ist lizenziert unter der Datenlizenz Deutschland - Namensnennung - Version 2.0. | Stand: 20.05.2021 / 12:53:16</t>
  </si>
  <si>
    <t>2019</t>
  </si>
  <si>
    <t>-</t>
  </si>
  <si>
    <t>© IT.NRW, Düsseldorf, 2021. Dieses Werk ist lizenziert unter der Datenlizenz Deutschland - Namensnennung - Version 2.0. | Stand: 22.06.2021 / 08:54:27</t>
  </si>
  <si>
    <t>Veränderung zu 2019 (%)</t>
  </si>
  <si>
    <t>Restaurants, Gaststätten Imbissstuben, Cafés, Eissalons und Ähnliches</t>
  </si>
  <si>
    <t>Caterer und sonstige Verpflegungsdienstleistungen</t>
  </si>
  <si>
    <t>2022</t>
  </si>
  <si>
    <t>© IT.NRW, Düsseldorf, 2022. Dieses Werk ist lizenziert unter der Datenlizenz Deutschland - Namensnennung - Version 2.0. | Stand: 22.03.2022 / 07:42:08</t>
  </si>
  <si>
    <t>2023</t>
  </si>
  <si>
    <t>2024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</si>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</sst>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36">
    <xf numFmtId="0" fontId="0" fillId="0" borderId="0"/>
    <xf numFmtId="0" fontId="1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52">
    <xf numFmtId="0" fontId="0" fillId="0" borderId="0" xfId="0"/>
    <xf numFmtId="0" fontId="4" fillId="0" borderId="0" xfId="0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2" fillId="0" borderId="0" xfId="0" applyFont="1"/>
    <xf numFmtId="0" fontId="6" fillId="2" borderId="0" xfId="4"/>
    <xf numFmtId="49" fontId="7" fillId="2" borderId="0" xfId="4" applyNumberFormat="1" applyFont="1" applyAlignment="1">
      <alignment horizontal="left"/>
    </xf>
    <xf numFmtId="49" fontId="9" fillId="2" borderId="0" xfId="4" applyNumberFormat="1" applyFont="1" applyAlignment="1">
      <alignment horizontal="left"/>
    </xf>
    <xf numFmtId="0" fontId="7" fillId="3" borderId="3" xfId="3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/>
    </xf>
    <xf numFmtId="164" fontId="7" fillId="3" borderId="0" xfId="0" applyNumberFormat="1" applyFont="1" applyFill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2" borderId="0" xfId="18" applyFont="1" applyAlignment="1">
      <alignment horizontal="right"/>
    </xf>
    <xf numFmtId="49" fontId="10" fillId="2" borderId="0" xfId="20" applyNumberFormat="1" applyFont="1" applyAlignment="1">
      <alignment horizontal="left"/>
    </xf>
    <xf numFmtId="49" fontId="10" fillId="2" borderId="1" xfId="20" applyNumberFormat="1" applyFont="1" applyBorder="1" applyAlignment="1">
      <alignment horizontal="left"/>
    </xf>
    <xf numFmtId="49" fontId="10" fillId="2" borderId="0" xfId="21" applyNumberFormat="1" applyFont="1" applyAlignment="1">
      <alignment horizontal="left"/>
    </xf>
    <xf numFmtId="49" fontId="11" fillId="2" borderId="0" xfId="21" applyNumberFormat="1" applyFont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12" fillId="0" borderId="1" xfId="0" applyNumberFormat="1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13" fillId="0" borderId="0" xfId="0" applyNumberFormat="1" applyFont="1" applyAlignment="1">
      <alignment horizontal="left" vertical="center"/>
    </xf>
    <xf numFmtId="0" fontId="12" fillId="0" borderId="0" xfId="0" applyFont="1"/>
    <xf numFmtId="49" fontId="8" fillId="0" borderId="0" xfId="0" applyNumberFormat="1" applyFont="1" applyAlignment="1">
      <alignment horizontal="left" vertical="center"/>
    </xf>
    <xf numFmtId="0" fontId="2" fillId="0" borderId="0" xfId="0" applyFont="1"/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7" fillId="2" borderId="0" xfId="4" applyFont="1" applyAlignment="1">
      <alignment horizontal="left" vertical="top" wrapText="1"/>
    </xf>
    <xf numFmtId="0" fontId="7" fillId="2" borderId="0" xfId="4" applyFont="1"/>
    <xf numFmtId="0" fontId="12" fillId="2" borderId="0" xfId="35" applyFont="1" applyAlignment="1">
      <alignment horizontal="right"/>
    </xf>
  </cellXfs>
  <cellStyles count="36">
    <cellStyle name="Standard" xfId="0" builtinId="0"/>
    <cellStyle name="Standard 10" xfId="9" xr:uid="{00000000-0005-0000-0000-000001000000}"/>
    <cellStyle name="Standard 11" xfId="10" xr:uid="{B1967857-D96B-4D91-8739-806EAA085228}"/>
    <cellStyle name="Standard 12" xfId="11" xr:uid="{9F39F184-0363-43D8-A7DD-CB3FF9FBECAF}"/>
    <cellStyle name="Standard 13" xfId="12" xr:uid="{4BA7B199-D599-4183-85E5-3F73F2404FBA}"/>
    <cellStyle name="Standard 14" xfId="13" xr:uid="{535F3D7D-6C29-4436-9C2C-67946421CA5E}"/>
    <cellStyle name="Standard 15" xfId="14" xr:uid="{C64B8B93-9B7B-41F0-8EEF-E2D4182391C6}"/>
    <cellStyle name="Standard 16" xfId="15" xr:uid="{75524982-B258-4C34-94BC-E8E4A718B06F}"/>
    <cellStyle name="Standard 17" xfId="16" xr:uid="{C35559B5-3A95-4035-98C0-BE21EBC94155}"/>
    <cellStyle name="Standard 18" xfId="17" xr:uid="{FFD0831D-5F14-491C-8BBF-9BB142E69A8F}"/>
    <cellStyle name="Standard 19" xfId="18" xr:uid="{C18345E4-4F7E-4F1E-9AFA-8C3A9899ADB8}"/>
    <cellStyle name="Standard 2" xfId="2" xr:uid="{00000000-0005-0000-0000-000002000000}"/>
    <cellStyle name="Standard 20" xfId="19" xr:uid="{7676751F-BA04-4A83-B8E3-A84AADEB115E}"/>
    <cellStyle name="Standard 21" xfId="20" xr:uid="{C13ED8EB-878F-4F1A-9BFF-36F0F05CC4B6}"/>
    <cellStyle name="Standard 22" xfId="21" xr:uid="{97D88857-122C-4C4E-B791-915A5C87A223}"/>
    <cellStyle name="Standard 23" xfId="22" xr:uid="{FEAF569C-7501-4FCE-95D0-52F5F5432EDF}"/>
    <cellStyle name="Standard 24" xfId="23" xr:uid="{F1E6C7A6-7806-4B8A-8BF0-B220A4A038C7}"/>
    <cellStyle name="Standard 25" xfId="24" xr:uid="{3C5D22F1-8914-44A5-A121-0125A3EF5FB9}"/>
    <cellStyle name="Standard 26" xfId="25" xr:uid="{FCDC4D31-A3C6-440C-94DA-E6F468257AFC}"/>
    <cellStyle name="Standard 27" xfId="26" xr:uid="{98DCAFB9-8801-4310-BE5E-0D5A4146F009}"/>
    <cellStyle name="Standard 28" xfId="27" xr:uid="{0308460E-7384-4261-8B67-A780AEA4F053}"/>
    <cellStyle name="Standard 29" xfId="28" xr:uid="{B5AD0DF4-F38F-42FC-B985-BE39D3034830}"/>
    <cellStyle name="Standard 3" xfId="1" xr:uid="{00000000-0005-0000-0000-000003000000}"/>
    <cellStyle name="Standard 30" xfId="29" xr:uid="{2EA615A9-BDDA-4DD7-8797-272394A1E0AE}"/>
    <cellStyle name="Standard 31" xfId="30" xr:uid="{ACF253BF-22B7-4784-980E-865116C80AE3}"/>
    <cellStyle name="Standard 32" xfId="31" xr:uid="{AF044487-B01B-4FCC-886A-DD9ADB111E6D}"/>
    <cellStyle name="Standard 33" xfId="32" xr:uid="{9BEAF3AB-F0FF-4CA5-852D-806792670D23}"/>
    <cellStyle name="Standard 34" xfId="33" xr:uid="{422BC40E-EE33-4202-8258-EED7AC188046}"/>
    <cellStyle name="Standard 35" xfId="34" xr:uid="{796DB868-3236-4857-B587-3CCDC43B793A}"/>
    <cellStyle name="Standard 36" xfId="35" xr:uid="{4D2DB318-647C-4C8F-81E2-F60805419423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13049-AF0A-411D-87B3-34EA56CC9A67}">
  <dimension ref="A1:Z22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C9" sqref="C9:X19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6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x14ac:dyDescent="0.2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3.8" thickBot="1" x14ac:dyDescent="0.3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x14ac:dyDescent="0.25">
      <c r="A4" s="35" t="s">
        <v>3</v>
      </c>
      <c r="B4" s="36"/>
      <c r="C4" s="40" t="s">
        <v>4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1"/>
    </row>
    <row r="5" spans="1:26" x14ac:dyDescent="0.25">
      <c r="A5" s="37"/>
      <c r="B5" s="32"/>
      <c r="C5" s="31" t="s">
        <v>5</v>
      </c>
      <c r="D5" s="32"/>
      <c r="E5" s="31" t="s">
        <v>6</v>
      </c>
      <c r="F5" s="32"/>
      <c r="G5" s="31" t="s">
        <v>7</v>
      </c>
      <c r="H5" s="32"/>
      <c r="I5" s="31" t="s">
        <v>8</v>
      </c>
      <c r="J5" s="32"/>
      <c r="K5" s="31" t="s">
        <v>9</v>
      </c>
      <c r="L5" s="32"/>
      <c r="M5" s="31" t="s">
        <v>10</v>
      </c>
      <c r="N5" s="32"/>
      <c r="O5" s="31" t="s">
        <v>11</v>
      </c>
      <c r="P5" s="32"/>
      <c r="Q5" s="31" t="s">
        <v>12</v>
      </c>
      <c r="R5" s="32"/>
      <c r="S5" s="31" t="s">
        <v>13</v>
      </c>
      <c r="T5" s="32"/>
      <c r="U5" s="31" t="s">
        <v>14</v>
      </c>
      <c r="V5" s="32"/>
      <c r="W5" s="31" t="s">
        <v>15</v>
      </c>
      <c r="X5" s="32"/>
      <c r="Y5" s="31" t="s">
        <v>16</v>
      </c>
      <c r="Z5" s="42"/>
    </row>
    <row r="6" spans="1:26" x14ac:dyDescent="0.25">
      <c r="A6" s="37"/>
      <c r="B6" s="32"/>
      <c r="C6" s="31" t="s">
        <v>17</v>
      </c>
      <c r="D6" s="32"/>
      <c r="E6" s="31" t="s">
        <v>17</v>
      </c>
      <c r="F6" s="32"/>
      <c r="G6" s="31" t="s">
        <v>17</v>
      </c>
      <c r="H6" s="32"/>
      <c r="I6" s="31" t="s">
        <v>17</v>
      </c>
      <c r="J6" s="32"/>
      <c r="K6" s="31" t="s">
        <v>17</v>
      </c>
      <c r="L6" s="32"/>
      <c r="M6" s="31" t="s">
        <v>17</v>
      </c>
      <c r="N6" s="32"/>
      <c r="O6" s="31" t="s">
        <v>17</v>
      </c>
      <c r="P6" s="32"/>
      <c r="Q6" s="31" t="s">
        <v>17</v>
      </c>
      <c r="R6" s="32"/>
      <c r="S6" s="31" t="s">
        <v>17</v>
      </c>
      <c r="T6" s="32"/>
      <c r="U6" s="31" t="s">
        <v>17</v>
      </c>
      <c r="V6" s="32"/>
      <c r="W6" s="31" t="s">
        <v>17</v>
      </c>
      <c r="X6" s="32"/>
      <c r="Y6" s="31" t="s">
        <v>17</v>
      </c>
      <c r="Z6" s="42"/>
    </row>
    <row r="7" spans="1:26" ht="40.200000000000003" thickBot="1" x14ac:dyDescent="0.3">
      <c r="A7" s="38"/>
      <c r="B7" s="39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3" t="s">
        <v>55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26" s="22" customFormat="1" x14ac:dyDescent="0.25">
      <c r="A9" s="29" t="s">
        <v>21</v>
      </c>
      <c r="B9" s="30" t="s">
        <v>22</v>
      </c>
      <c r="C9" s="51">
        <v>92.6</v>
      </c>
      <c r="D9" s="51">
        <v>2.7</v>
      </c>
      <c r="E9" s="51">
        <v>93.5</v>
      </c>
      <c r="F9" s="51">
        <v>3.3</v>
      </c>
      <c r="G9" s="51">
        <v>94.2</v>
      </c>
      <c r="H9" s="51">
        <v>3.3</v>
      </c>
      <c r="I9" s="51">
        <v>94.4</v>
      </c>
      <c r="J9" s="51">
        <v>2.6</v>
      </c>
      <c r="K9" s="51">
        <v>95.3</v>
      </c>
      <c r="L9" s="51">
        <v>2.7</v>
      </c>
      <c r="M9" s="51">
        <v>96.9</v>
      </c>
      <c r="N9" s="51">
        <v>2.4</v>
      </c>
      <c r="O9" s="51">
        <v>96.6</v>
      </c>
      <c r="P9" s="51">
        <v>3.5</v>
      </c>
      <c r="Q9" s="51">
        <v>96.8</v>
      </c>
      <c r="R9" s="51">
        <v>1.9</v>
      </c>
      <c r="S9" s="51">
        <v>97.3</v>
      </c>
      <c r="T9" s="51">
        <v>2.1</v>
      </c>
      <c r="U9" s="51">
        <v>97.5</v>
      </c>
      <c r="V9" s="51">
        <v>2.4</v>
      </c>
      <c r="W9" s="51">
        <v>96.9</v>
      </c>
      <c r="X9" s="51">
        <v>2.4</v>
      </c>
      <c r="Y9" s="28" t="s">
        <v>56</v>
      </c>
      <c r="Z9" s="28" t="s">
        <v>56</v>
      </c>
    </row>
    <row r="10" spans="1:26" s="22" customFormat="1" x14ac:dyDescent="0.25">
      <c r="A10" s="29" t="s">
        <v>23</v>
      </c>
      <c r="B10" s="30" t="s">
        <v>24</v>
      </c>
      <c r="C10" s="51">
        <v>92.2</v>
      </c>
      <c r="D10" s="51">
        <v>2.1</v>
      </c>
      <c r="E10" s="51">
        <v>93.2</v>
      </c>
      <c r="F10" s="51">
        <v>3.1</v>
      </c>
      <c r="G10" s="51">
        <v>93.7</v>
      </c>
      <c r="H10" s="51">
        <v>3</v>
      </c>
      <c r="I10" s="51">
        <v>93.7</v>
      </c>
      <c r="J10" s="51">
        <v>2.4</v>
      </c>
      <c r="K10" s="51">
        <v>94.6</v>
      </c>
      <c r="L10" s="51">
        <v>2.4</v>
      </c>
      <c r="M10" s="51">
        <v>96.2</v>
      </c>
      <c r="N10" s="51">
        <v>2</v>
      </c>
      <c r="O10" s="51">
        <v>95.9</v>
      </c>
      <c r="P10" s="51">
        <v>3.5</v>
      </c>
      <c r="Q10" s="51">
        <v>96.2</v>
      </c>
      <c r="R10" s="51">
        <v>1.6</v>
      </c>
      <c r="S10" s="51">
        <v>96.6</v>
      </c>
      <c r="T10" s="51">
        <v>1.7</v>
      </c>
      <c r="U10" s="51">
        <v>97</v>
      </c>
      <c r="V10" s="51">
        <v>2.2000000000000002</v>
      </c>
      <c r="W10" s="51">
        <v>96.5</v>
      </c>
      <c r="X10" s="51">
        <v>2</v>
      </c>
      <c r="Y10" s="28" t="s">
        <v>56</v>
      </c>
      <c r="Z10" s="28" t="s">
        <v>56</v>
      </c>
    </row>
    <row r="11" spans="1:26" s="22" customFormat="1" x14ac:dyDescent="0.25">
      <c r="A11" s="29" t="s">
        <v>25</v>
      </c>
      <c r="B11" s="30" t="s">
        <v>26</v>
      </c>
      <c r="C11" s="51">
        <v>94.2</v>
      </c>
      <c r="D11" s="51">
        <v>7.2</v>
      </c>
      <c r="E11" s="51">
        <v>93.9</v>
      </c>
      <c r="F11" s="51">
        <v>5.3</v>
      </c>
      <c r="G11" s="51">
        <v>96</v>
      </c>
      <c r="H11" s="51">
        <v>6.2</v>
      </c>
      <c r="I11" s="51">
        <v>97.6</v>
      </c>
      <c r="J11" s="51">
        <v>3.6</v>
      </c>
      <c r="K11" s="51">
        <v>98.3</v>
      </c>
      <c r="L11" s="51">
        <v>6.2</v>
      </c>
      <c r="M11" s="51">
        <v>99.8</v>
      </c>
      <c r="N11" s="51">
        <v>5.8</v>
      </c>
      <c r="O11" s="51">
        <v>99</v>
      </c>
      <c r="P11" s="51">
        <v>5.3</v>
      </c>
      <c r="Q11" s="51">
        <v>100</v>
      </c>
      <c r="R11" s="51">
        <v>7.1</v>
      </c>
      <c r="S11" s="51">
        <v>100.4</v>
      </c>
      <c r="T11" s="51">
        <v>5.6</v>
      </c>
      <c r="U11" s="51">
        <v>100.7</v>
      </c>
      <c r="V11" s="51">
        <v>4.5</v>
      </c>
      <c r="W11" s="51">
        <v>99.5</v>
      </c>
      <c r="X11" s="51">
        <v>3.6</v>
      </c>
      <c r="Y11" s="28" t="s">
        <v>56</v>
      </c>
      <c r="Z11" s="28" t="s">
        <v>56</v>
      </c>
    </row>
    <row r="12" spans="1:26" s="22" customFormat="1" x14ac:dyDescent="0.25">
      <c r="A12" s="29" t="s">
        <v>27</v>
      </c>
      <c r="B12" s="30" t="s">
        <v>28</v>
      </c>
      <c r="C12" s="51">
        <v>100.3</v>
      </c>
      <c r="D12" s="51">
        <v>-0.3</v>
      </c>
      <c r="E12" s="51">
        <v>104</v>
      </c>
      <c r="F12" s="51">
        <v>1.4</v>
      </c>
      <c r="G12" s="51">
        <v>110.9</v>
      </c>
      <c r="H12" s="51">
        <v>4</v>
      </c>
      <c r="I12" s="51">
        <v>118.6</v>
      </c>
      <c r="J12" s="51">
        <v>0.1</v>
      </c>
      <c r="K12" s="51">
        <v>128.9</v>
      </c>
      <c r="L12" s="51">
        <v>4.4000000000000004</v>
      </c>
      <c r="M12" s="51">
        <v>132</v>
      </c>
      <c r="N12" s="51">
        <v>1.1000000000000001</v>
      </c>
      <c r="O12" s="51">
        <v>137</v>
      </c>
      <c r="P12" s="51">
        <v>-0.4</v>
      </c>
      <c r="Q12" s="51">
        <v>133.69999999999999</v>
      </c>
      <c r="R12" s="51">
        <v>1.4</v>
      </c>
      <c r="S12" s="51">
        <v>129.69999999999999</v>
      </c>
      <c r="T12" s="51">
        <v>0.5</v>
      </c>
      <c r="U12" s="51">
        <v>121.8</v>
      </c>
      <c r="V12" s="51">
        <v>0.4</v>
      </c>
      <c r="W12" s="51">
        <v>106.9</v>
      </c>
      <c r="X12" s="51">
        <v>-0.7</v>
      </c>
      <c r="Y12" s="28" t="s">
        <v>56</v>
      </c>
      <c r="Z12" s="28" t="s">
        <v>56</v>
      </c>
    </row>
    <row r="13" spans="1:26" s="22" customFormat="1" x14ac:dyDescent="0.25">
      <c r="A13" s="29" t="s">
        <v>29</v>
      </c>
      <c r="B13" s="30" t="s">
        <v>30</v>
      </c>
      <c r="C13" s="51">
        <v>110.3</v>
      </c>
      <c r="D13" s="51">
        <v>9.4</v>
      </c>
      <c r="E13" s="51">
        <v>110.1</v>
      </c>
      <c r="F13" s="51">
        <v>8.8000000000000007</v>
      </c>
      <c r="G13" s="51">
        <v>110.3</v>
      </c>
      <c r="H13" s="51">
        <v>7.5</v>
      </c>
      <c r="I13" s="51">
        <v>110.6</v>
      </c>
      <c r="J13" s="51">
        <v>7.5</v>
      </c>
      <c r="K13" s="51">
        <v>109.5</v>
      </c>
      <c r="L13" s="51">
        <v>6.5</v>
      </c>
      <c r="M13" s="51">
        <v>110.2</v>
      </c>
      <c r="N13" s="51">
        <v>7.6</v>
      </c>
      <c r="O13" s="51">
        <v>110.8</v>
      </c>
      <c r="P13" s="51">
        <v>7.3</v>
      </c>
      <c r="Q13" s="51">
        <v>106.7</v>
      </c>
      <c r="R13" s="51">
        <v>1.6</v>
      </c>
      <c r="S13" s="51">
        <v>111.7</v>
      </c>
      <c r="T13" s="51">
        <v>6.5</v>
      </c>
      <c r="U13" s="51">
        <v>111.7</v>
      </c>
      <c r="V13" s="51">
        <v>6.5</v>
      </c>
      <c r="W13" s="51">
        <v>111.9</v>
      </c>
      <c r="X13" s="51">
        <v>12.6</v>
      </c>
      <c r="Y13" s="28" t="s">
        <v>56</v>
      </c>
      <c r="Z13" s="28" t="s">
        <v>56</v>
      </c>
    </row>
    <row r="14" spans="1:26" s="22" customFormat="1" x14ac:dyDescent="0.25">
      <c r="A14" s="29" t="s">
        <v>31</v>
      </c>
      <c r="B14" s="30" t="s">
        <v>32</v>
      </c>
      <c r="C14" s="51">
        <v>95.8</v>
      </c>
      <c r="D14" s="51">
        <v>1.4</v>
      </c>
      <c r="E14" s="51">
        <v>96.9</v>
      </c>
      <c r="F14" s="51">
        <v>1.7</v>
      </c>
      <c r="G14" s="51">
        <v>98.6</v>
      </c>
      <c r="H14" s="51">
        <v>1.8</v>
      </c>
      <c r="I14" s="51">
        <v>99.7</v>
      </c>
      <c r="J14" s="51">
        <v>1.6</v>
      </c>
      <c r="K14" s="51">
        <v>100.9</v>
      </c>
      <c r="L14" s="51">
        <v>0.6</v>
      </c>
      <c r="M14" s="51">
        <v>101.7</v>
      </c>
      <c r="N14" s="51">
        <v>0.5</v>
      </c>
      <c r="O14" s="51">
        <v>101.2</v>
      </c>
      <c r="P14" s="51">
        <v>0.9</v>
      </c>
      <c r="Q14" s="51">
        <v>101.7</v>
      </c>
      <c r="R14" s="51">
        <v>-0.2</v>
      </c>
      <c r="S14" s="51">
        <v>101.8</v>
      </c>
      <c r="T14" s="51">
        <v>-0.3</v>
      </c>
      <c r="U14" s="51">
        <v>100</v>
      </c>
      <c r="V14" s="51">
        <v>-1</v>
      </c>
      <c r="W14" s="51">
        <v>98.6</v>
      </c>
      <c r="X14" s="51">
        <v>-1.1000000000000001</v>
      </c>
      <c r="Y14" s="28" t="s">
        <v>56</v>
      </c>
      <c r="Z14" s="28" t="s">
        <v>56</v>
      </c>
    </row>
    <row r="15" spans="1:26" s="22" customFormat="1" x14ac:dyDescent="0.25">
      <c r="A15" s="29" t="s">
        <v>33</v>
      </c>
      <c r="B15" s="30" t="s">
        <v>50</v>
      </c>
      <c r="C15" s="51">
        <v>97.7</v>
      </c>
      <c r="D15" s="51">
        <v>1.2</v>
      </c>
      <c r="E15" s="51">
        <v>99</v>
      </c>
      <c r="F15" s="51">
        <v>1.5</v>
      </c>
      <c r="G15" s="51">
        <v>101</v>
      </c>
      <c r="H15" s="51">
        <v>1.4</v>
      </c>
      <c r="I15" s="51">
        <v>102.1</v>
      </c>
      <c r="J15" s="51">
        <v>1.1000000000000001</v>
      </c>
      <c r="K15" s="51">
        <v>104</v>
      </c>
      <c r="L15" s="51">
        <v>0.7</v>
      </c>
      <c r="M15" s="51">
        <v>105.2</v>
      </c>
      <c r="N15" s="51">
        <v>0.5</v>
      </c>
      <c r="O15" s="51">
        <v>104.7</v>
      </c>
      <c r="P15" s="51">
        <v>0.1</v>
      </c>
      <c r="Q15" s="51">
        <v>105.6</v>
      </c>
      <c r="R15" s="51">
        <v>-0.1</v>
      </c>
      <c r="S15" s="51">
        <v>105.2</v>
      </c>
      <c r="T15" s="51">
        <v>-0.6</v>
      </c>
      <c r="U15" s="51">
        <v>103</v>
      </c>
      <c r="V15" s="51">
        <v>-1.4</v>
      </c>
      <c r="W15" s="51">
        <v>100.7</v>
      </c>
      <c r="X15" s="51">
        <v>-1.3</v>
      </c>
      <c r="Y15" s="28" t="s">
        <v>56</v>
      </c>
      <c r="Z15" s="28" t="s">
        <v>56</v>
      </c>
    </row>
    <row r="16" spans="1:26" s="22" customFormat="1" x14ac:dyDescent="0.25">
      <c r="A16" s="29" t="s">
        <v>34</v>
      </c>
      <c r="B16" s="30" t="s">
        <v>51</v>
      </c>
      <c r="C16" s="51">
        <v>107.6</v>
      </c>
      <c r="D16" s="51">
        <v>2.2000000000000002</v>
      </c>
      <c r="E16" s="51">
        <v>108.6</v>
      </c>
      <c r="F16" s="51">
        <v>2.7</v>
      </c>
      <c r="G16" s="51">
        <v>110.2</v>
      </c>
      <c r="H16" s="51">
        <v>3.4</v>
      </c>
      <c r="I16" s="51">
        <v>111.6</v>
      </c>
      <c r="J16" s="51">
        <v>4.4000000000000004</v>
      </c>
      <c r="K16" s="51">
        <v>110.5</v>
      </c>
      <c r="L16" s="51">
        <v>0.5</v>
      </c>
      <c r="M16" s="51">
        <v>108.7</v>
      </c>
      <c r="N16" s="51">
        <v>0.9</v>
      </c>
      <c r="O16" s="51">
        <v>107.7</v>
      </c>
      <c r="P16" s="51">
        <v>1.9</v>
      </c>
      <c r="Q16" s="51">
        <v>107.7</v>
      </c>
      <c r="R16" s="51">
        <v>-1.6</v>
      </c>
      <c r="S16" s="51">
        <v>109.9</v>
      </c>
      <c r="T16" s="51">
        <v>-1</v>
      </c>
      <c r="U16" s="51">
        <v>109.7</v>
      </c>
      <c r="V16" s="51">
        <v>-0.8</v>
      </c>
      <c r="W16" s="51">
        <v>109.9</v>
      </c>
      <c r="X16" s="51">
        <v>-0.8</v>
      </c>
      <c r="Y16" s="28" t="s">
        <v>56</v>
      </c>
      <c r="Z16" s="28" t="s">
        <v>56</v>
      </c>
    </row>
    <row r="17" spans="1:26" s="22" customFormat="1" x14ac:dyDescent="0.25">
      <c r="A17" s="29" t="s">
        <v>35</v>
      </c>
      <c r="B17" s="30" t="s">
        <v>36</v>
      </c>
      <c r="C17" s="51">
        <v>76.7</v>
      </c>
      <c r="D17" s="51">
        <v>0.5</v>
      </c>
      <c r="E17" s="51">
        <v>77.099999999999994</v>
      </c>
      <c r="F17" s="51">
        <v>0.5</v>
      </c>
      <c r="G17" s="51">
        <v>77.400000000000006</v>
      </c>
      <c r="H17" s="51">
        <v>0.7</v>
      </c>
      <c r="I17" s="51">
        <v>78.400000000000006</v>
      </c>
      <c r="J17" s="51">
        <v>0.1</v>
      </c>
      <c r="K17" s="51">
        <v>79.2</v>
      </c>
      <c r="L17" s="51">
        <v>1.3</v>
      </c>
      <c r="M17" s="51">
        <v>81.599999999999994</v>
      </c>
      <c r="N17" s="51">
        <v>0.1</v>
      </c>
      <c r="O17" s="51">
        <v>81.8</v>
      </c>
      <c r="P17" s="51">
        <v>5.0999999999999996</v>
      </c>
      <c r="Q17" s="51">
        <v>80.099999999999994</v>
      </c>
      <c r="R17" s="51">
        <v>0.8</v>
      </c>
      <c r="S17" s="51">
        <v>80.2</v>
      </c>
      <c r="T17" s="51">
        <v>3.2</v>
      </c>
      <c r="U17" s="51">
        <v>77.900000000000006</v>
      </c>
      <c r="V17" s="51">
        <v>1.2</v>
      </c>
      <c r="W17" s="51">
        <v>79.7</v>
      </c>
      <c r="X17" s="51">
        <v>-0.5</v>
      </c>
      <c r="Y17" s="28" t="s">
        <v>56</v>
      </c>
      <c r="Z17" s="28" t="s">
        <v>56</v>
      </c>
    </row>
    <row r="18" spans="1:26" s="22" customFormat="1" x14ac:dyDescent="0.25">
      <c r="A18" s="29" t="s">
        <v>37</v>
      </c>
      <c r="B18" s="30" t="s">
        <v>38</v>
      </c>
      <c r="C18" s="51">
        <v>94.4</v>
      </c>
      <c r="D18" s="51">
        <v>1.1000000000000001</v>
      </c>
      <c r="E18" s="51">
        <v>95.6</v>
      </c>
      <c r="F18" s="51">
        <v>1.4</v>
      </c>
      <c r="G18" s="51">
        <v>97.4</v>
      </c>
      <c r="H18" s="51">
        <v>1.4</v>
      </c>
      <c r="I18" s="51">
        <v>98.4</v>
      </c>
      <c r="J18" s="51">
        <v>0.9</v>
      </c>
      <c r="K18" s="51">
        <v>100.2</v>
      </c>
      <c r="L18" s="51">
        <v>0.8</v>
      </c>
      <c r="M18" s="51">
        <v>101.6</v>
      </c>
      <c r="N18" s="51">
        <v>0.5</v>
      </c>
      <c r="O18" s="51">
        <v>101.1</v>
      </c>
      <c r="P18" s="51">
        <v>0.7</v>
      </c>
      <c r="Q18" s="51">
        <v>101.7</v>
      </c>
      <c r="R18" s="51">
        <v>0.1</v>
      </c>
      <c r="S18" s="51">
        <v>101.4</v>
      </c>
      <c r="T18" s="51">
        <v>0</v>
      </c>
      <c r="U18" s="51">
        <v>99.2</v>
      </c>
      <c r="V18" s="51">
        <v>-1.1000000000000001</v>
      </c>
      <c r="W18" s="51">
        <v>97.4</v>
      </c>
      <c r="X18" s="51">
        <v>-1.1000000000000001</v>
      </c>
      <c r="Y18" s="28" t="s">
        <v>56</v>
      </c>
      <c r="Z18" s="28" t="s">
        <v>56</v>
      </c>
    </row>
    <row r="19" spans="1:26" s="22" customFormat="1" x14ac:dyDescent="0.25">
      <c r="A19" s="29" t="s">
        <v>39</v>
      </c>
      <c r="B19" s="30" t="s">
        <v>40</v>
      </c>
      <c r="C19" s="51">
        <v>95.1</v>
      </c>
      <c r="D19" s="51">
        <v>1.5</v>
      </c>
      <c r="E19" s="51">
        <v>96.2</v>
      </c>
      <c r="F19" s="51">
        <v>2</v>
      </c>
      <c r="G19" s="51">
        <v>97.7</v>
      </c>
      <c r="H19" s="51">
        <v>2</v>
      </c>
      <c r="I19" s="51">
        <v>98.7</v>
      </c>
      <c r="J19" s="51">
        <v>1.9</v>
      </c>
      <c r="K19" s="51">
        <v>99.8</v>
      </c>
      <c r="L19" s="51">
        <v>1</v>
      </c>
      <c r="M19" s="51">
        <v>100.8</v>
      </c>
      <c r="N19" s="51">
        <v>0.9</v>
      </c>
      <c r="O19" s="51">
        <v>100.3</v>
      </c>
      <c r="P19" s="51">
        <v>1.4</v>
      </c>
      <c r="Q19" s="51">
        <v>100.7</v>
      </c>
      <c r="R19" s="51">
        <v>0.1</v>
      </c>
      <c r="S19" s="51">
        <v>100.9</v>
      </c>
      <c r="T19" s="51">
        <v>0.2</v>
      </c>
      <c r="U19" s="51">
        <v>99.5</v>
      </c>
      <c r="V19" s="51">
        <v>-0.4</v>
      </c>
      <c r="W19" s="51">
        <v>98.3</v>
      </c>
      <c r="X19" s="51">
        <v>-0.4</v>
      </c>
      <c r="Y19" s="28" t="s">
        <v>56</v>
      </c>
      <c r="Z19" s="28" t="s">
        <v>56</v>
      </c>
    </row>
    <row r="20" spans="1:26" x14ac:dyDescent="0.25">
      <c r="A20" s="9" t="s">
        <v>42</v>
      </c>
      <c r="B20" s="1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26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26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</sheetData>
  <mergeCells count="30">
    <mergeCell ref="A8:Z8"/>
    <mergeCell ref="Y5:Z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M5:N5"/>
    <mergeCell ref="O5:P5"/>
    <mergeCell ref="Q5:R5"/>
    <mergeCell ref="S5:T5"/>
    <mergeCell ref="U5:V5"/>
    <mergeCell ref="W5:X5"/>
    <mergeCell ref="A1:Z1"/>
    <mergeCell ref="A2:Z2"/>
    <mergeCell ref="A3:Z3"/>
    <mergeCell ref="A4:B7"/>
    <mergeCell ref="C4:Z4"/>
    <mergeCell ref="C5:D5"/>
    <mergeCell ref="E5:F5"/>
    <mergeCell ref="G5:H5"/>
    <mergeCell ref="I5:J5"/>
    <mergeCell ref="K5:L5"/>
    <mergeCell ref="U6:V6"/>
    <mergeCell ref="W6:X6"/>
    <mergeCell ref="Y6:Z6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7BF51-7E5F-437C-A308-949145C24A84}">
  <dimension ref="A1:AA23"/>
  <sheetViews>
    <sheetView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J36" sqref="J36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7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7" x14ac:dyDescent="0.2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7" ht="13.8" thickBot="1" x14ac:dyDescent="0.3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7" x14ac:dyDescent="0.25">
      <c r="A4" s="35" t="s">
        <v>3</v>
      </c>
      <c r="B4" s="36"/>
      <c r="C4" s="40" t="s">
        <v>4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1"/>
    </row>
    <row r="5" spans="1:27" x14ac:dyDescent="0.25">
      <c r="A5" s="37"/>
      <c r="B5" s="32"/>
      <c r="C5" s="31" t="s">
        <v>5</v>
      </c>
      <c r="D5" s="32"/>
      <c r="E5" s="31" t="s">
        <v>6</v>
      </c>
      <c r="F5" s="32"/>
      <c r="G5" s="31" t="s">
        <v>7</v>
      </c>
      <c r="H5" s="32"/>
      <c r="I5" s="31" t="s">
        <v>8</v>
      </c>
      <c r="J5" s="32"/>
      <c r="K5" s="31" t="s">
        <v>9</v>
      </c>
      <c r="L5" s="32"/>
      <c r="M5" s="31" t="s">
        <v>10</v>
      </c>
      <c r="N5" s="32"/>
      <c r="O5" s="31" t="s">
        <v>11</v>
      </c>
      <c r="P5" s="32"/>
      <c r="Q5" s="31" t="s">
        <v>12</v>
      </c>
      <c r="R5" s="32"/>
      <c r="S5" s="31" t="s">
        <v>13</v>
      </c>
      <c r="T5" s="32"/>
      <c r="U5" s="31" t="s">
        <v>14</v>
      </c>
      <c r="V5" s="32"/>
      <c r="W5" s="31" t="s">
        <v>15</v>
      </c>
      <c r="X5" s="32"/>
      <c r="Y5" s="31" t="s">
        <v>16</v>
      </c>
      <c r="Z5" s="42"/>
    </row>
    <row r="6" spans="1:27" x14ac:dyDescent="0.25">
      <c r="A6" s="37"/>
      <c r="B6" s="32"/>
      <c r="C6" s="31" t="s">
        <v>17</v>
      </c>
      <c r="D6" s="32"/>
      <c r="E6" s="31" t="s">
        <v>17</v>
      </c>
      <c r="F6" s="32"/>
      <c r="G6" s="31" t="s">
        <v>17</v>
      </c>
      <c r="H6" s="32"/>
      <c r="I6" s="31" t="s">
        <v>17</v>
      </c>
      <c r="J6" s="32"/>
      <c r="K6" s="31" t="s">
        <v>17</v>
      </c>
      <c r="L6" s="32"/>
      <c r="M6" s="31" t="s">
        <v>17</v>
      </c>
      <c r="N6" s="32"/>
      <c r="O6" s="31" t="s">
        <v>17</v>
      </c>
      <c r="P6" s="32"/>
      <c r="Q6" s="31" t="s">
        <v>17</v>
      </c>
      <c r="R6" s="32"/>
      <c r="S6" s="31" t="s">
        <v>17</v>
      </c>
      <c r="T6" s="32"/>
      <c r="U6" s="31" t="s">
        <v>17</v>
      </c>
      <c r="V6" s="32"/>
      <c r="W6" s="31" t="s">
        <v>17</v>
      </c>
      <c r="X6" s="32"/>
      <c r="Y6" s="31" t="s">
        <v>17</v>
      </c>
      <c r="Z6" s="42"/>
    </row>
    <row r="7" spans="1:27" ht="27" thickBot="1" x14ac:dyDescent="0.3">
      <c r="A7" s="38"/>
      <c r="B7" s="39"/>
      <c r="C7" s="13" t="s">
        <v>18</v>
      </c>
      <c r="D7" s="8" t="s">
        <v>49</v>
      </c>
      <c r="E7" s="13" t="s">
        <v>18</v>
      </c>
      <c r="F7" s="8" t="s">
        <v>49</v>
      </c>
      <c r="G7" s="13" t="s">
        <v>18</v>
      </c>
      <c r="H7" s="8" t="s">
        <v>49</v>
      </c>
      <c r="I7" s="13" t="s">
        <v>18</v>
      </c>
      <c r="J7" s="8" t="s">
        <v>49</v>
      </c>
      <c r="K7" s="13" t="s">
        <v>18</v>
      </c>
      <c r="L7" s="8" t="s">
        <v>49</v>
      </c>
      <c r="M7" s="13" t="s">
        <v>18</v>
      </c>
      <c r="N7" s="8" t="s">
        <v>49</v>
      </c>
      <c r="O7" s="13" t="s">
        <v>18</v>
      </c>
      <c r="P7" s="8" t="s">
        <v>49</v>
      </c>
      <c r="Q7" s="13" t="s">
        <v>18</v>
      </c>
      <c r="R7" s="8" t="s">
        <v>49</v>
      </c>
      <c r="S7" s="13" t="s">
        <v>18</v>
      </c>
      <c r="T7" s="8" t="s">
        <v>49</v>
      </c>
      <c r="U7" s="13" t="s">
        <v>18</v>
      </c>
      <c r="V7" s="8" t="s">
        <v>49</v>
      </c>
      <c r="W7" s="13" t="s">
        <v>18</v>
      </c>
      <c r="X7" s="8" t="s">
        <v>49</v>
      </c>
      <c r="Y7" s="13" t="s">
        <v>18</v>
      </c>
      <c r="Z7" s="8" t="s">
        <v>49</v>
      </c>
    </row>
    <row r="8" spans="1:27" x14ac:dyDescent="0.25">
      <c r="A8" s="45" t="s">
        <v>55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7" x14ac:dyDescent="0.25">
      <c r="A9" s="9" t="s">
        <v>21</v>
      </c>
      <c r="B9" s="10" t="s">
        <v>22</v>
      </c>
      <c r="C9" s="11">
        <f>'2024'!C9</f>
        <v>92.6</v>
      </c>
      <c r="D9" s="16">
        <f>100*C9/'2019'!C9-100</f>
        <v>-9.3933463796477525</v>
      </c>
      <c r="E9" s="11">
        <f>'2024'!E9</f>
        <v>93.5</v>
      </c>
      <c r="F9" s="16">
        <f>100*E9/'2019'!E9-100</f>
        <v>-7.8817733990147758</v>
      </c>
      <c r="G9" s="11">
        <f>'2024'!G9</f>
        <v>94.2</v>
      </c>
      <c r="H9" s="16">
        <f>100*G9/'2019'!G9-100</f>
        <v>-7.5564278704612349</v>
      </c>
      <c r="I9" s="11">
        <f>'2024'!I9</f>
        <v>94.4</v>
      </c>
      <c r="J9" s="16">
        <f>100*I9/'2019'!I9-100</f>
        <v>-7.8125</v>
      </c>
      <c r="K9" s="11">
        <f>'2024'!K9</f>
        <v>95.3</v>
      </c>
      <c r="L9" s="16">
        <f>100*K9/'2019'!K9-100</f>
        <v>-6.93359375</v>
      </c>
      <c r="M9" s="11">
        <f>'2024'!M9</f>
        <v>96.9</v>
      </c>
      <c r="N9" s="16">
        <f>100*M9/'2019'!M9-100</f>
        <v>-5</v>
      </c>
      <c r="O9" s="11">
        <f>'2024'!O9</f>
        <v>96.6</v>
      </c>
      <c r="P9" s="16">
        <f>100*O9/'2019'!O9-100</f>
        <v>-6.5764023210831795</v>
      </c>
      <c r="Q9" s="11">
        <f>'2024'!Q9</f>
        <v>96.8</v>
      </c>
      <c r="R9" s="16">
        <f>100*Q9/'2019'!Q9-100</f>
        <v>-7.0124879923150729</v>
      </c>
      <c r="S9" s="11">
        <f>'2024'!S9</f>
        <v>97.3</v>
      </c>
      <c r="T9" s="16">
        <f>100*S9/'2019'!S9-100</f>
        <v>-6.8007662835249079</v>
      </c>
      <c r="U9" s="11">
        <f>'2024'!U9</f>
        <v>97.5</v>
      </c>
      <c r="V9" s="16">
        <f>100*U9/'2019'!U9-100</f>
        <v>-6.25</v>
      </c>
      <c r="W9" s="11">
        <f>'2024'!W9</f>
        <v>96.9</v>
      </c>
      <c r="X9" s="16">
        <f>100*W9/'2019'!W9-100</f>
        <v>-7.0057581573896357</v>
      </c>
      <c r="Y9" s="11" t="str">
        <f>'2024'!Y9</f>
        <v>...</v>
      </c>
      <c r="Z9" s="16" t="e">
        <f>100*Y9/'2019'!Y9-100</f>
        <v>#VALUE!</v>
      </c>
      <c r="AA9" s="11"/>
    </row>
    <row r="10" spans="1:27" x14ac:dyDescent="0.25">
      <c r="A10" s="9" t="s">
        <v>23</v>
      </c>
      <c r="B10" s="10" t="s">
        <v>24</v>
      </c>
      <c r="C10" s="11">
        <f>'2024'!C10</f>
        <v>92.2</v>
      </c>
      <c r="D10" s="16">
        <f>100*C10/'2019'!C10-100</f>
        <v>-10.485436893203882</v>
      </c>
      <c r="E10" s="11">
        <f>'2024'!E10</f>
        <v>93.2</v>
      </c>
      <c r="F10" s="16">
        <f>100*E10/'2019'!E10-100</f>
        <v>-8.8062622309197707</v>
      </c>
      <c r="G10" s="11">
        <f>'2024'!G10</f>
        <v>93.7</v>
      </c>
      <c r="H10" s="16">
        <f>100*G10/'2019'!G10-100</f>
        <v>-8.58536585365853</v>
      </c>
      <c r="I10" s="11">
        <f>'2024'!I10</f>
        <v>93.7</v>
      </c>
      <c r="J10" s="16">
        <f>100*I10/'2019'!I10-100</f>
        <v>-8.8521400778210051</v>
      </c>
      <c r="K10" s="11">
        <f>'2024'!K10</f>
        <v>94.6</v>
      </c>
      <c r="L10" s="16">
        <f>100*K10/'2019'!K10-100</f>
        <v>-7.8870496592015655</v>
      </c>
      <c r="M10" s="11">
        <f>'2024'!M10</f>
        <v>96.2</v>
      </c>
      <c r="N10" s="16">
        <f>100*M10/'2019'!M10-100</f>
        <v>-5.6862745098039227</v>
      </c>
      <c r="O10" s="11">
        <f>'2024'!O10</f>
        <v>95.9</v>
      </c>
      <c r="P10" s="16">
        <f>100*O10/'2019'!O10-100</f>
        <v>-7.1636011616650563</v>
      </c>
      <c r="Q10" s="11">
        <f>'2024'!Q10</f>
        <v>96.2</v>
      </c>
      <c r="R10" s="16">
        <f>100*Q10/'2019'!Q10-100</f>
        <v>-7.5888568683957658</v>
      </c>
      <c r="S10" s="11">
        <f>'2024'!S10</f>
        <v>96.6</v>
      </c>
      <c r="T10" s="16">
        <f>100*S10/'2019'!S10-100</f>
        <v>-7.7363896848137585</v>
      </c>
      <c r="U10" s="11">
        <f>'2024'!U10</f>
        <v>97</v>
      </c>
      <c r="V10" s="16">
        <f>100*U10/'2019'!U10-100</f>
        <v>-6.8203650336215134</v>
      </c>
      <c r="W10" s="11">
        <f>'2024'!W10</f>
        <v>96.5</v>
      </c>
      <c r="X10" s="16">
        <f>100*W10/'2019'!W10-100</f>
        <v>-7.655502392344502</v>
      </c>
      <c r="Y10" s="11" t="str">
        <f>'2024'!Y10</f>
        <v>...</v>
      </c>
      <c r="Z10" s="16" t="e">
        <f>100*Y10/'2019'!Y10-100</f>
        <v>#VALUE!</v>
      </c>
      <c r="AA10" s="11"/>
    </row>
    <row r="11" spans="1:27" x14ac:dyDescent="0.25">
      <c r="A11" s="9" t="s">
        <v>25</v>
      </c>
      <c r="B11" s="10" t="s">
        <v>26</v>
      </c>
      <c r="C11" s="11">
        <f>'2024'!C11</f>
        <v>94.2</v>
      </c>
      <c r="D11" s="16">
        <f>100*C11/'2019'!C11-100</f>
        <v>2.1691973969631135</v>
      </c>
      <c r="E11" s="11">
        <f>'2024'!E11</f>
        <v>93.9</v>
      </c>
      <c r="F11" s="16">
        <f>100*E11/'2019'!E11-100</f>
        <v>0.42780748663101065</v>
      </c>
      <c r="G11" s="11">
        <f>'2024'!G11</f>
        <v>96</v>
      </c>
      <c r="H11" s="16">
        <f>100*G11/'2019'!G11-100</f>
        <v>1.2658227848101262</v>
      </c>
      <c r="I11" s="11">
        <f>'2024'!I11</f>
        <v>97.6</v>
      </c>
      <c r="J11" s="16">
        <f>100*I11/'2019'!I11-100</f>
        <v>3.1712473572938791</v>
      </c>
      <c r="K11" s="11">
        <f>'2024'!K11</f>
        <v>98.3</v>
      </c>
      <c r="L11" s="16">
        <f>100*K11/'2019'!K11-100</f>
        <v>2.931937172774866</v>
      </c>
      <c r="M11" s="11">
        <f>'2024'!M11</f>
        <v>99.8</v>
      </c>
      <c r="N11" s="16">
        <f>100*M11/'2019'!M11-100</f>
        <v>2.2540983606557461</v>
      </c>
      <c r="O11" s="11">
        <f>'2024'!O11</f>
        <v>99</v>
      </c>
      <c r="P11" s="16">
        <f>100*O11/'2019'!O11-100</f>
        <v>0</v>
      </c>
      <c r="Q11" s="11">
        <f>'2024'!Q11</f>
        <v>100</v>
      </c>
      <c r="R11" s="16">
        <f>100*Q11/'2019'!Q11-100</f>
        <v>1.7293997965412018</v>
      </c>
      <c r="S11" s="11">
        <f>'2024'!S11</f>
        <v>100.4</v>
      </c>
      <c r="T11" s="16">
        <f>100*S11/'2019'!S11-100</f>
        <v>3.3985581874356399</v>
      </c>
      <c r="U11" s="11">
        <f>'2024'!U11</f>
        <v>100.7</v>
      </c>
      <c r="V11" s="16">
        <f>100*U11/'2019'!U11-100</f>
        <v>1.2060301507537758</v>
      </c>
      <c r="W11" s="11">
        <f>'2024'!W11</f>
        <v>99.5</v>
      </c>
      <c r="X11" s="16">
        <f>100*W11/'2019'!W11-100</f>
        <v>1.1178861788617809</v>
      </c>
      <c r="Y11" s="11" t="str">
        <f>'2024'!Y11</f>
        <v>...</v>
      </c>
      <c r="Z11" s="16" t="e">
        <f>100*Y11/'2019'!Y11-100</f>
        <v>#VALUE!</v>
      </c>
      <c r="AA11" s="11"/>
    </row>
    <row r="12" spans="1:27" x14ac:dyDescent="0.25">
      <c r="A12" s="9" t="s">
        <v>27</v>
      </c>
      <c r="B12" s="10" t="s">
        <v>28</v>
      </c>
      <c r="C12" s="11">
        <f>'2024'!C12</f>
        <v>100.3</v>
      </c>
      <c r="D12" s="16">
        <f>100*C12/'2019'!C12-100</f>
        <v>13.461538461538453</v>
      </c>
      <c r="E12" s="11">
        <f>'2024'!E12</f>
        <v>104</v>
      </c>
      <c r="F12" s="16">
        <f>100*E12/'2019'!E12-100</f>
        <v>19.677790563866509</v>
      </c>
      <c r="G12" s="11">
        <f>'2024'!G12</f>
        <v>110.9</v>
      </c>
      <c r="H12" s="16">
        <f>100*G12/'2019'!G12-100</f>
        <v>19.504310344827587</v>
      </c>
      <c r="I12" s="11">
        <f>'2024'!I12</f>
        <v>118.6</v>
      </c>
      <c r="J12" s="16">
        <f>100*I12/'2019'!I12-100</f>
        <v>9.2081031307550631</v>
      </c>
      <c r="K12" s="11">
        <f>'2024'!K12</f>
        <v>128.9</v>
      </c>
      <c r="L12" s="16">
        <f>100*K12/'2019'!K12-100</f>
        <v>9.3299406276505437</v>
      </c>
      <c r="M12" s="11">
        <f>'2024'!M12</f>
        <v>132</v>
      </c>
      <c r="N12" s="16">
        <f>100*M12/'2019'!M12-100</f>
        <v>3.6920659858601681</v>
      </c>
      <c r="O12" s="11">
        <f>'2024'!O12</f>
        <v>137</v>
      </c>
      <c r="P12" s="16">
        <f>100*O12/'2019'!O12-100</f>
        <v>1.0324483775811188</v>
      </c>
      <c r="Q12" s="11">
        <f>'2024'!Q12</f>
        <v>133.69999999999999</v>
      </c>
      <c r="R12" s="16">
        <f>100*Q12/'2019'!Q12-100</f>
        <v>-0.37257824143070195</v>
      </c>
      <c r="S12" s="11">
        <f>'2024'!S12</f>
        <v>129.69999999999999</v>
      </c>
      <c r="T12" s="16">
        <f>100*S12/'2019'!S12-100</f>
        <v>4.6811945117029694</v>
      </c>
      <c r="U12" s="11">
        <f>'2024'!U12</f>
        <v>121.8</v>
      </c>
      <c r="V12" s="16">
        <f>100*U12/'2019'!U12-100</f>
        <v>11.640696608615954</v>
      </c>
      <c r="W12" s="11">
        <f>'2024'!W12</f>
        <v>106.9</v>
      </c>
      <c r="X12" s="16">
        <f>100*W12/'2019'!W12-100</f>
        <v>10.206185567010309</v>
      </c>
      <c r="Y12" s="11" t="str">
        <f>'2024'!Y12</f>
        <v>...</v>
      </c>
      <c r="Z12" s="16" t="e">
        <f>100*Y12/'2019'!Y12-100</f>
        <v>#VALUE!</v>
      </c>
      <c r="AA12" s="11"/>
    </row>
    <row r="13" spans="1:27" x14ac:dyDescent="0.25">
      <c r="A13" s="9" t="s">
        <v>29</v>
      </c>
      <c r="B13" s="10" t="s">
        <v>30</v>
      </c>
      <c r="C13" s="11">
        <f>'2024'!C13</f>
        <v>110.3</v>
      </c>
      <c r="D13" s="16">
        <f>100*C13/'2019'!C13-100</f>
        <v>4.6489563567362353</v>
      </c>
      <c r="E13" s="11">
        <f>'2024'!E13</f>
        <v>110.1</v>
      </c>
      <c r="F13" s="16">
        <f>100*E13/'2019'!E13-100</f>
        <v>5.4597701149425291</v>
      </c>
      <c r="G13" s="11">
        <f>'2024'!G13</f>
        <v>110.3</v>
      </c>
      <c r="H13" s="16">
        <f>100*G13/'2019'!G13-100</f>
        <v>6.7763794772507282</v>
      </c>
      <c r="I13" s="11">
        <f>'2024'!I13</f>
        <v>110.6</v>
      </c>
      <c r="J13" s="16">
        <f>100*I13/'2019'!I13-100</f>
        <v>7.6923076923076934</v>
      </c>
      <c r="K13" s="11">
        <f>'2024'!K13</f>
        <v>109.5</v>
      </c>
      <c r="L13" s="16">
        <f>100*K13/'2019'!K13-100</f>
        <v>6.3106796116504853</v>
      </c>
      <c r="M13" s="11">
        <f>'2024'!M13</f>
        <v>110.2</v>
      </c>
      <c r="N13" s="16">
        <f>100*M13/'2019'!M13-100</f>
        <v>6.370656370656377</v>
      </c>
      <c r="O13" s="11">
        <f>'2024'!O13</f>
        <v>110.8</v>
      </c>
      <c r="P13" s="16">
        <f>100*O13/'2019'!O13-100</f>
        <v>7.572815533980588</v>
      </c>
      <c r="Q13" s="11">
        <f>'2024'!Q13</f>
        <v>106.7</v>
      </c>
      <c r="R13" s="16">
        <f>100*Q13/'2019'!Q13-100</f>
        <v>2.301054650047945</v>
      </c>
      <c r="S13" s="11">
        <f>'2024'!S13</f>
        <v>111.7</v>
      </c>
      <c r="T13" s="16">
        <f>100*S13/'2019'!S13-100</f>
        <v>8.1316553727008767</v>
      </c>
      <c r="U13" s="11">
        <f>'2024'!U13</f>
        <v>111.7</v>
      </c>
      <c r="V13" s="16">
        <f>100*U13/'2019'!U13-100</f>
        <v>5.0799623706491133</v>
      </c>
      <c r="W13" s="11">
        <f>'2024'!W13</f>
        <v>111.9</v>
      </c>
      <c r="X13" s="16">
        <f>100*W13/'2019'!W13-100</f>
        <v>4.5794392523364422</v>
      </c>
      <c r="Y13" s="11" t="str">
        <f>'2024'!Y13</f>
        <v>...</v>
      </c>
      <c r="Z13" s="16" t="e">
        <f>100*Y13/'2019'!Y13-100</f>
        <v>#VALUE!</v>
      </c>
      <c r="AA13" s="11"/>
    </row>
    <row r="14" spans="1:27" x14ac:dyDescent="0.25">
      <c r="A14" s="9" t="s">
        <v>31</v>
      </c>
      <c r="B14" s="10" t="s">
        <v>32</v>
      </c>
      <c r="C14" s="11">
        <f>'2024'!C14</f>
        <v>95.8</v>
      </c>
      <c r="D14" s="16">
        <f>100*C14/'2019'!C14-100</f>
        <v>-4.7713717693836912</v>
      </c>
      <c r="E14" s="11">
        <f>'2024'!E14</f>
        <v>96.9</v>
      </c>
      <c r="F14" s="16">
        <f>100*E14/'2019'!E14-100</f>
        <v>-5</v>
      </c>
      <c r="G14" s="11">
        <f>'2024'!G14</f>
        <v>98.6</v>
      </c>
      <c r="H14" s="16">
        <f>100*G14/'2019'!G14-100</f>
        <v>-4.1788143828960216</v>
      </c>
      <c r="I14" s="11">
        <f>'2024'!I14</f>
        <v>99.7</v>
      </c>
      <c r="J14" s="16">
        <f>100*I14/'2019'!I14-100</f>
        <v>-4.8664122137404604</v>
      </c>
      <c r="K14" s="11">
        <f>'2024'!K14</f>
        <v>100.9</v>
      </c>
      <c r="L14" s="16">
        <f>100*K14/'2019'!K14-100</f>
        <v>-4.6313799621928098</v>
      </c>
      <c r="M14" s="11">
        <f>'2024'!M14</f>
        <v>101.7</v>
      </c>
      <c r="N14" s="16">
        <f>100*M14/'2019'!M14-100</f>
        <v>-4.3273753527751637</v>
      </c>
      <c r="O14" s="11">
        <f>'2024'!O14</f>
        <v>101.2</v>
      </c>
      <c r="P14" s="16">
        <f>100*O14/'2019'!O14-100</f>
        <v>-5.2434456928838955</v>
      </c>
      <c r="Q14" s="11">
        <f>'2024'!Q14</f>
        <v>101.7</v>
      </c>
      <c r="R14" s="16">
        <f>100*Q14/'2019'!Q14-100</f>
        <v>-4.5966228893058059</v>
      </c>
      <c r="S14" s="11">
        <f>'2024'!S14</f>
        <v>101.8</v>
      </c>
      <c r="T14" s="16">
        <f>100*S14/'2019'!S14-100</f>
        <v>-3.8715769593956679</v>
      </c>
      <c r="U14" s="11">
        <f>'2024'!U14</f>
        <v>100</v>
      </c>
      <c r="V14" s="16">
        <f>100*U14/'2019'!U14-100</f>
        <v>-4.7619047619047592</v>
      </c>
      <c r="W14" s="11">
        <f>'2024'!W14</f>
        <v>98.6</v>
      </c>
      <c r="X14" s="16">
        <f>100*W14/'2019'!W14-100</f>
        <v>-5.1010587102983749</v>
      </c>
      <c r="Y14" s="11" t="str">
        <f>'2024'!Y14</f>
        <v>...</v>
      </c>
      <c r="Z14" s="16" t="e">
        <f>100*Y14/'2019'!Y14-100</f>
        <v>#VALUE!</v>
      </c>
      <c r="AA14" s="11"/>
    </row>
    <row r="15" spans="1:27" x14ac:dyDescent="0.25">
      <c r="A15" s="9" t="s">
        <v>33</v>
      </c>
      <c r="B15" s="10" t="s">
        <v>50</v>
      </c>
      <c r="C15" s="11">
        <f>'2024'!C15</f>
        <v>97.7</v>
      </c>
      <c r="D15" s="16">
        <f>100*C15/'2019'!C15-100</f>
        <v>-0.50916496945011147</v>
      </c>
      <c r="E15" s="11">
        <f>'2024'!E15</f>
        <v>99</v>
      </c>
      <c r="F15" s="16">
        <f>100*E15/'2019'!E15-100</f>
        <v>-1.4925373134328339</v>
      </c>
      <c r="G15" s="11">
        <f>'2024'!G15</f>
        <v>101</v>
      </c>
      <c r="H15" s="16">
        <f>100*G15/'2019'!G15-100</f>
        <v>-0.6882989183874173</v>
      </c>
      <c r="I15" s="11">
        <f>'2024'!I15</f>
        <v>102.1</v>
      </c>
      <c r="J15" s="16">
        <f>100*I15/'2019'!I15-100</f>
        <v>-1.3526570048309168</v>
      </c>
      <c r="K15" s="11">
        <f>'2024'!K15</f>
        <v>104</v>
      </c>
      <c r="L15" s="16">
        <f>100*K15/'2019'!K15-100</f>
        <v>0</v>
      </c>
      <c r="M15" s="11">
        <f>'2024'!M15</f>
        <v>105.2</v>
      </c>
      <c r="N15" s="16">
        <f>100*M15/'2019'!M15-100</f>
        <v>0</v>
      </c>
      <c r="O15" s="11">
        <f>'2024'!O15</f>
        <v>104.7</v>
      </c>
      <c r="P15" s="16">
        <f>100*O15/'2019'!O15-100</f>
        <v>-0.66413662239089888</v>
      </c>
      <c r="Q15" s="11">
        <f>'2024'!Q15</f>
        <v>105.6</v>
      </c>
      <c r="R15" s="16">
        <f>100*Q15/'2019'!Q15-100</f>
        <v>9.4786729857815999E-2</v>
      </c>
      <c r="S15" s="11">
        <f>'2024'!S15</f>
        <v>105.2</v>
      </c>
      <c r="T15" s="16">
        <f>100*S15/'2019'!S15-100</f>
        <v>0.76628352490421037</v>
      </c>
      <c r="U15" s="11">
        <f>'2024'!U15</f>
        <v>103</v>
      </c>
      <c r="V15" s="16">
        <f>100*U15/'2019'!U15-100</f>
        <v>0.88148873653281612</v>
      </c>
      <c r="W15" s="11">
        <f>'2024'!W15</f>
        <v>100.7</v>
      </c>
      <c r="X15" s="16">
        <f>100*W15/'2019'!W15-100</f>
        <v>-0.69033530571992685</v>
      </c>
      <c r="Y15" s="11" t="str">
        <f>'2024'!Y15</f>
        <v>...</v>
      </c>
      <c r="Z15" s="16" t="e">
        <f>100*Y15/'2019'!Y15-100</f>
        <v>#VALUE!</v>
      </c>
      <c r="AA15" s="11"/>
    </row>
    <row r="16" spans="1:27" x14ac:dyDescent="0.25">
      <c r="A16" s="9" t="s">
        <v>34</v>
      </c>
      <c r="B16" s="10" t="s">
        <v>51</v>
      </c>
      <c r="C16" s="11">
        <f>'2024'!C16</f>
        <v>107.6</v>
      </c>
      <c r="D16" s="16">
        <f>100*C16/'2019'!C16-100</f>
        <v>-2.270663033605814</v>
      </c>
      <c r="E16" s="11">
        <f>'2024'!E16</f>
        <v>108.6</v>
      </c>
      <c r="F16" s="16">
        <f>100*E16/'2019'!E16-100</f>
        <v>-2.0739404869251672</v>
      </c>
      <c r="G16" s="11">
        <f>'2024'!G16</f>
        <v>110.2</v>
      </c>
      <c r="H16" s="16">
        <f>100*G16/'2019'!G16-100</f>
        <v>-0.54151624548735811</v>
      </c>
      <c r="I16" s="11">
        <f>'2024'!I16</f>
        <v>111.6</v>
      </c>
      <c r="J16" s="16">
        <f>100*I16/'2019'!I16-100</f>
        <v>0.26954177897574993</v>
      </c>
      <c r="K16" s="11">
        <f>'2024'!K16</f>
        <v>110.5</v>
      </c>
      <c r="L16" s="16">
        <f>100*K16/'2019'!K16-100</f>
        <v>-3.1551270815074446</v>
      </c>
      <c r="M16" s="11">
        <f>'2024'!M16</f>
        <v>108.7</v>
      </c>
      <c r="N16" s="16">
        <f>100*M16/'2019'!M16-100</f>
        <v>-5.6423611111111143</v>
      </c>
      <c r="O16" s="11">
        <f>'2024'!O16</f>
        <v>107.7</v>
      </c>
      <c r="P16" s="16">
        <f>100*O16/'2019'!O16-100</f>
        <v>-8.8832487309644677</v>
      </c>
      <c r="Q16" s="11">
        <f>'2024'!Q16</f>
        <v>107.7</v>
      </c>
      <c r="R16" s="16">
        <f>100*Q16/'2019'!Q16-100</f>
        <v>-7.6329331046312063</v>
      </c>
      <c r="S16" s="11">
        <f>'2024'!S16</f>
        <v>109.9</v>
      </c>
      <c r="T16" s="16">
        <f>100*S16/'2019'!S16-100</f>
        <v>-5.9880239520958156</v>
      </c>
      <c r="U16" s="11">
        <f>'2024'!U16</f>
        <v>109.7</v>
      </c>
      <c r="V16" s="16">
        <f>100*U16/'2019'!U16-100</f>
        <v>-6.0787671232876619</v>
      </c>
      <c r="W16" s="11">
        <f>'2024'!W16</f>
        <v>109.9</v>
      </c>
      <c r="X16" s="16">
        <f>100*W16/'2019'!W16-100</f>
        <v>-5.0949913644214178</v>
      </c>
      <c r="Y16" s="11" t="str">
        <f>'2024'!Y16</f>
        <v>...</v>
      </c>
      <c r="Z16" s="16" t="e">
        <f>100*Y16/'2019'!Y16-100</f>
        <v>#VALUE!</v>
      </c>
      <c r="AA16" s="11"/>
    </row>
    <row r="17" spans="1:27" x14ac:dyDescent="0.25">
      <c r="A17" s="9" t="s">
        <v>35</v>
      </c>
      <c r="B17" s="10" t="s">
        <v>36</v>
      </c>
      <c r="C17" s="11">
        <f>'2024'!C17</f>
        <v>76.7</v>
      </c>
      <c r="D17" s="16">
        <f>100*C17/'2019'!C17-100</f>
        <v>-23.757455268389663</v>
      </c>
      <c r="E17" s="11">
        <f>'2024'!E17</f>
        <v>77.099999999999994</v>
      </c>
      <c r="F17" s="16">
        <f>100*E17/'2019'!E17-100</f>
        <v>-21.165644171779149</v>
      </c>
      <c r="G17" s="11">
        <f>'2024'!G17</f>
        <v>77.400000000000006</v>
      </c>
      <c r="H17" s="16">
        <f>100*G17/'2019'!G17-100</f>
        <v>-21.100917431192642</v>
      </c>
      <c r="I17" s="11">
        <f>'2024'!I17</f>
        <v>78.400000000000006</v>
      </c>
      <c r="J17" s="16">
        <f>100*I17/'2019'!I17-100</f>
        <v>-24.324324324324309</v>
      </c>
      <c r="K17" s="11">
        <f>'2024'!K17</f>
        <v>79.2</v>
      </c>
      <c r="L17" s="16">
        <f>100*K17/'2019'!K17-100</f>
        <v>-24.282982791586988</v>
      </c>
      <c r="M17" s="11">
        <f>'2024'!M17</f>
        <v>81.599999999999994</v>
      </c>
      <c r="N17" s="16">
        <f>100*M17/'2019'!M17-100</f>
        <v>-18.15446339017052</v>
      </c>
      <c r="O17" s="11">
        <f>'2024'!O17</f>
        <v>81.8</v>
      </c>
      <c r="P17" s="16">
        <f>100*O17/'2019'!O17-100</f>
        <v>-17.038539553752528</v>
      </c>
      <c r="Q17" s="11">
        <f>'2024'!Q17</f>
        <v>80.099999999999994</v>
      </c>
      <c r="R17" s="16">
        <f>100*Q17/'2019'!Q17-100</f>
        <v>-18.680203045685289</v>
      </c>
      <c r="S17" s="11">
        <f>'2024'!S17</f>
        <v>80.2</v>
      </c>
      <c r="T17" s="16">
        <f>100*S17/'2019'!S17-100</f>
        <v>-18.578680203045678</v>
      </c>
      <c r="U17" s="11">
        <f>'2024'!U17</f>
        <v>77.900000000000006</v>
      </c>
      <c r="V17" s="16">
        <f>100*U17/'2019'!U17-100</f>
        <v>-25.383141762452098</v>
      </c>
      <c r="W17" s="11">
        <f>'2024'!W17</f>
        <v>79.7</v>
      </c>
      <c r="X17" s="16">
        <f>100*W17/'2019'!W17-100</f>
        <v>-20.617529880478088</v>
      </c>
      <c r="Y17" s="11" t="str">
        <f>'2024'!Y17</f>
        <v>...</v>
      </c>
      <c r="Z17" s="16" t="e">
        <f>100*Y17/'2019'!Y17-100</f>
        <v>#VALUE!</v>
      </c>
      <c r="AA17" s="11"/>
    </row>
    <row r="18" spans="1:27" x14ac:dyDescent="0.25">
      <c r="A18" s="9" t="s">
        <v>37</v>
      </c>
      <c r="B18" s="10" t="s">
        <v>38</v>
      </c>
      <c r="C18" s="11">
        <f>'2024'!C18</f>
        <v>94.4</v>
      </c>
      <c r="D18" s="16">
        <f>100*C18/'2019'!C18-100</f>
        <v>-4.2596348884381285</v>
      </c>
      <c r="E18" s="11">
        <f>'2024'!E18</f>
        <v>95.6</v>
      </c>
      <c r="F18" s="16">
        <f>100*E18/'2019'!E18-100</f>
        <v>-4.4955044955044912</v>
      </c>
      <c r="G18" s="11">
        <f>'2024'!G18</f>
        <v>97.4</v>
      </c>
      <c r="H18" s="16">
        <f>100*G18/'2019'!G18-100</f>
        <v>-3.7549407114624529</v>
      </c>
      <c r="I18" s="11">
        <f>'2024'!I18</f>
        <v>98.4</v>
      </c>
      <c r="J18" s="16">
        <f>100*I18/'2019'!I18-100</f>
        <v>-4.9275362318840621</v>
      </c>
      <c r="K18" s="11">
        <f>'2024'!K18</f>
        <v>100.2</v>
      </c>
      <c r="L18" s="16">
        <f>100*K18/'2019'!K18-100</f>
        <v>-3.7463976945244895</v>
      </c>
      <c r="M18" s="11">
        <f>'2024'!M18</f>
        <v>101.6</v>
      </c>
      <c r="N18" s="16">
        <f>100*M18/'2019'!M18-100</f>
        <v>-2.6819923371647576</v>
      </c>
      <c r="O18" s="11">
        <f>'2024'!O18</f>
        <v>101.1</v>
      </c>
      <c r="P18" s="16">
        <f>100*O18/'2019'!O18-100</f>
        <v>-3.1609195402298838</v>
      </c>
      <c r="Q18" s="11">
        <f>'2024'!Q18</f>
        <v>101.7</v>
      </c>
      <c r="R18" s="16">
        <f>100*Q18/'2019'!Q18-100</f>
        <v>-2.5862068965517295</v>
      </c>
      <c r="S18" s="11">
        <f>'2024'!S18</f>
        <v>101.4</v>
      </c>
      <c r="T18" s="16">
        <f>100*S18/'2019'!S18-100</f>
        <v>-2.0289855072463752</v>
      </c>
      <c r="U18" s="11">
        <f>'2024'!U18</f>
        <v>99.2</v>
      </c>
      <c r="V18" s="16">
        <f>100*U18/'2019'!U18-100</f>
        <v>-3.125</v>
      </c>
      <c r="W18" s="11">
        <f>'2024'!W18</f>
        <v>97.4</v>
      </c>
      <c r="X18" s="16">
        <f>100*W18/'2019'!W18-100</f>
        <v>-3.8499506416584381</v>
      </c>
      <c r="Y18" s="11" t="str">
        <f>'2024'!Y18</f>
        <v>...</v>
      </c>
      <c r="Z18" s="16" t="e">
        <f>100*Y18/'2019'!Y18-100</f>
        <v>#VALUE!</v>
      </c>
      <c r="AA18" s="11"/>
    </row>
    <row r="19" spans="1:27" x14ac:dyDescent="0.25">
      <c r="A19" s="9" t="s">
        <v>39</v>
      </c>
      <c r="B19" s="10" t="s">
        <v>40</v>
      </c>
      <c r="C19" s="11">
        <f>'2024'!C19</f>
        <v>95.1</v>
      </c>
      <c r="D19" s="16">
        <f>100*C19/'2019'!C19-100</f>
        <v>-5.7482656095143767</v>
      </c>
      <c r="E19" s="11">
        <f>'2024'!E19</f>
        <v>96.2</v>
      </c>
      <c r="F19" s="16">
        <f>100*E19/'2019'!E19-100</f>
        <v>-5.5937193326791004</v>
      </c>
      <c r="G19" s="11">
        <f>'2024'!G19</f>
        <v>97.7</v>
      </c>
      <c r="H19" s="16">
        <f>100*G19/'2019'!G19-100</f>
        <v>-4.868549172346647</v>
      </c>
      <c r="I19" s="11">
        <f>'2024'!I19</f>
        <v>98.7</v>
      </c>
      <c r="J19" s="16">
        <f>100*I19/'2019'!I19-100</f>
        <v>-5.3691275167785193</v>
      </c>
      <c r="K19" s="11">
        <f>'2024'!K19</f>
        <v>99.8</v>
      </c>
      <c r="L19" s="16">
        <f>100*K19/'2019'!K19-100</f>
        <v>-5.0428163653663063</v>
      </c>
      <c r="M19" s="11">
        <f>'2024'!M19</f>
        <v>100.8</v>
      </c>
      <c r="N19" s="16">
        <f>100*M19/'2019'!M19-100</f>
        <v>-4.3643263757115847</v>
      </c>
      <c r="O19" s="11">
        <f>'2024'!O19</f>
        <v>100.3</v>
      </c>
      <c r="P19" s="16">
        <f>100*O19/'2019'!O19-100</f>
        <v>-5.4665409990574858</v>
      </c>
      <c r="Q19" s="11">
        <f>'2024'!Q19</f>
        <v>100.7</v>
      </c>
      <c r="R19" s="16">
        <f>100*Q19/'2019'!Q19-100</f>
        <v>-5.089538171536276</v>
      </c>
      <c r="S19" s="11">
        <f>'2024'!S19</f>
        <v>100.9</v>
      </c>
      <c r="T19" s="16">
        <f>100*S19/'2019'!S19-100</f>
        <v>-4.4507575757575637</v>
      </c>
      <c r="U19" s="11">
        <f>'2024'!U19</f>
        <v>99.5</v>
      </c>
      <c r="V19" s="16">
        <f>100*U19/'2019'!U19-100</f>
        <v>-5.0572519083969496</v>
      </c>
      <c r="W19" s="11">
        <f>'2024'!W19</f>
        <v>98.3</v>
      </c>
      <c r="X19" s="16">
        <f>100*W19/'2019'!W19-100</f>
        <v>-5.4807692307692264</v>
      </c>
      <c r="Y19" s="11" t="str">
        <f>'2024'!Y19</f>
        <v>...</v>
      </c>
      <c r="Z19" s="16" t="e">
        <f>100*Y19/'2019'!Y19-100</f>
        <v>#VALUE!</v>
      </c>
      <c r="AA19" s="11"/>
    </row>
    <row r="20" spans="1:27" x14ac:dyDescent="0.25">
      <c r="A20" s="9" t="s">
        <v>42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7" x14ac:dyDescent="0.25">
      <c r="A21" s="9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7" x14ac:dyDescent="0.25">
      <c r="A22" s="9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7" x14ac:dyDescent="0.25">
      <c r="A23" s="27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</sheetData>
  <mergeCells count="30">
    <mergeCell ref="W5:X5"/>
    <mergeCell ref="A1:Z1"/>
    <mergeCell ref="A2:Z2"/>
    <mergeCell ref="A3:Z3"/>
    <mergeCell ref="A4:B7"/>
    <mergeCell ref="C4:Z4"/>
    <mergeCell ref="C5:D5"/>
    <mergeCell ref="E5:F5"/>
    <mergeCell ref="G5:H5"/>
    <mergeCell ref="I5:J5"/>
    <mergeCell ref="K5:L5"/>
    <mergeCell ref="U6:V6"/>
    <mergeCell ref="W6:X6"/>
    <mergeCell ref="Y6:Z6"/>
    <mergeCell ref="A8:Z8"/>
    <mergeCell ref="Y5:Z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M5:N5"/>
    <mergeCell ref="O5:P5"/>
    <mergeCell ref="Q5:R5"/>
    <mergeCell ref="S5:T5"/>
    <mergeCell ref="U5:V5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A7DDF-9E84-43FF-ACF7-AD16EA1DF119}">
  <dimension ref="A1:Z22"/>
  <sheetViews>
    <sheetView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E13" sqref="E13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6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x14ac:dyDescent="0.2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3.8" thickBot="1" x14ac:dyDescent="0.3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x14ac:dyDescent="0.25">
      <c r="A4" s="35" t="s">
        <v>3</v>
      </c>
      <c r="B4" s="36"/>
      <c r="C4" s="40" t="s">
        <v>4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1"/>
    </row>
    <row r="5" spans="1:26" x14ac:dyDescent="0.25">
      <c r="A5" s="37"/>
      <c r="B5" s="32"/>
      <c r="C5" s="31" t="s">
        <v>5</v>
      </c>
      <c r="D5" s="32"/>
      <c r="E5" s="31" t="s">
        <v>6</v>
      </c>
      <c r="F5" s="32"/>
      <c r="G5" s="31" t="s">
        <v>7</v>
      </c>
      <c r="H5" s="32"/>
      <c r="I5" s="31" t="s">
        <v>8</v>
      </c>
      <c r="J5" s="32"/>
      <c r="K5" s="31" t="s">
        <v>9</v>
      </c>
      <c r="L5" s="32"/>
      <c r="M5" s="31" t="s">
        <v>10</v>
      </c>
      <c r="N5" s="32"/>
      <c r="O5" s="31" t="s">
        <v>11</v>
      </c>
      <c r="P5" s="32"/>
      <c r="Q5" s="31" t="s">
        <v>12</v>
      </c>
      <c r="R5" s="32"/>
      <c r="S5" s="31" t="s">
        <v>13</v>
      </c>
      <c r="T5" s="32"/>
      <c r="U5" s="31" t="s">
        <v>14</v>
      </c>
      <c r="V5" s="32"/>
      <c r="W5" s="31" t="s">
        <v>15</v>
      </c>
      <c r="X5" s="32"/>
      <c r="Y5" s="31" t="s">
        <v>16</v>
      </c>
      <c r="Z5" s="42"/>
    </row>
    <row r="6" spans="1:26" x14ac:dyDescent="0.25">
      <c r="A6" s="37"/>
      <c r="B6" s="32"/>
      <c r="C6" s="31" t="s">
        <v>17</v>
      </c>
      <c r="D6" s="32"/>
      <c r="E6" s="31" t="s">
        <v>17</v>
      </c>
      <c r="F6" s="32"/>
      <c r="G6" s="31" t="s">
        <v>17</v>
      </c>
      <c r="H6" s="32"/>
      <c r="I6" s="31" t="s">
        <v>17</v>
      </c>
      <c r="J6" s="32"/>
      <c r="K6" s="31" t="s">
        <v>17</v>
      </c>
      <c r="L6" s="32"/>
      <c r="M6" s="31" t="s">
        <v>17</v>
      </c>
      <c r="N6" s="32"/>
      <c r="O6" s="31" t="s">
        <v>17</v>
      </c>
      <c r="P6" s="32"/>
      <c r="Q6" s="31" t="s">
        <v>17</v>
      </c>
      <c r="R6" s="32"/>
      <c r="S6" s="31" t="s">
        <v>17</v>
      </c>
      <c r="T6" s="32"/>
      <c r="U6" s="31" t="s">
        <v>17</v>
      </c>
      <c r="V6" s="32"/>
      <c r="W6" s="31" t="s">
        <v>17</v>
      </c>
      <c r="X6" s="32"/>
      <c r="Y6" s="31" t="s">
        <v>17</v>
      </c>
      <c r="Z6" s="42"/>
    </row>
    <row r="7" spans="1:26" ht="40.200000000000003" thickBot="1" x14ac:dyDescent="0.3">
      <c r="A7" s="38"/>
      <c r="B7" s="39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5" t="s">
        <v>54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26" s="22" customFormat="1" x14ac:dyDescent="0.25">
      <c r="A9" s="24" t="s">
        <v>21</v>
      </c>
      <c r="B9" s="25" t="s">
        <v>22</v>
      </c>
      <c r="C9" s="28">
        <v>89.1</v>
      </c>
      <c r="D9" s="28">
        <v>10.1</v>
      </c>
      <c r="E9" s="28">
        <v>89.7</v>
      </c>
      <c r="F9" s="28">
        <v>12</v>
      </c>
      <c r="G9" s="28">
        <v>90.4</v>
      </c>
      <c r="H9" s="28">
        <v>12</v>
      </c>
      <c r="I9" s="28">
        <v>91.1</v>
      </c>
      <c r="J9" s="28">
        <v>10.8</v>
      </c>
      <c r="K9" s="28">
        <v>91.9</v>
      </c>
      <c r="L9" s="28">
        <v>9.4</v>
      </c>
      <c r="M9" s="28">
        <v>93.3</v>
      </c>
      <c r="N9" s="28">
        <v>9.3000000000000007</v>
      </c>
      <c r="O9" s="28">
        <v>92.7</v>
      </c>
      <c r="P9" s="28">
        <v>8.1999999999999993</v>
      </c>
      <c r="Q9" s="28">
        <v>94.2</v>
      </c>
      <c r="R9" s="28">
        <v>7.2</v>
      </c>
      <c r="S9" s="28">
        <v>95.3</v>
      </c>
      <c r="T9" s="28">
        <v>7.1</v>
      </c>
      <c r="U9" s="28">
        <v>95.1</v>
      </c>
      <c r="V9" s="28">
        <v>5.4</v>
      </c>
      <c r="W9" s="28">
        <v>94.3</v>
      </c>
      <c r="X9" s="28">
        <v>4.9000000000000004</v>
      </c>
      <c r="Y9" s="28">
        <v>95.4</v>
      </c>
      <c r="Z9" s="28">
        <v>6.5</v>
      </c>
    </row>
    <row r="10" spans="1:26" s="22" customFormat="1" x14ac:dyDescent="0.25">
      <c r="A10" s="24" t="s">
        <v>23</v>
      </c>
      <c r="B10" s="25" t="s">
        <v>24</v>
      </c>
      <c r="C10" s="28">
        <v>89.1</v>
      </c>
      <c r="D10" s="28">
        <v>11.2</v>
      </c>
      <c r="E10" s="28">
        <v>89.6</v>
      </c>
      <c r="F10" s="28">
        <v>12.8</v>
      </c>
      <c r="G10" s="28">
        <v>90.2</v>
      </c>
      <c r="H10" s="28">
        <v>12.9</v>
      </c>
      <c r="I10" s="28">
        <v>90.6</v>
      </c>
      <c r="J10" s="28">
        <v>11.4</v>
      </c>
      <c r="K10" s="28">
        <v>91.5</v>
      </c>
      <c r="L10" s="28">
        <v>10.199999999999999</v>
      </c>
      <c r="M10" s="28">
        <v>92.9</v>
      </c>
      <c r="N10" s="28">
        <v>10.199999999999999</v>
      </c>
      <c r="O10" s="28">
        <v>92.1</v>
      </c>
      <c r="P10" s="28">
        <v>8.9</v>
      </c>
      <c r="Q10" s="28">
        <v>93.8</v>
      </c>
      <c r="R10" s="28">
        <v>7.8</v>
      </c>
      <c r="S10" s="28">
        <v>94.9</v>
      </c>
      <c r="T10" s="28">
        <v>7.5</v>
      </c>
      <c r="U10" s="28">
        <v>94.8</v>
      </c>
      <c r="V10" s="28">
        <v>5.7</v>
      </c>
      <c r="W10" s="28">
        <v>94.3</v>
      </c>
      <c r="X10" s="28">
        <v>5.4</v>
      </c>
      <c r="Y10" s="28">
        <v>95.3</v>
      </c>
      <c r="Z10" s="28">
        <v>6.6</v>
      </c>
    </row>
    <row r="11" spans="1:26" s="22" customFormat="1" x14ac:dyDescent="0.25">
      <c r="A11" s="24" t="s">
        <v>25</v>
      </c>
      <c r="B11" s="25" t="s">
        <v>26</v>
      </c>
      <c r="C11" s="28">
        <v>87</v>
      </c>
      <c r="D11" s="28">
        <v>3.3</v>
      </c>
      <c r="E11" s="28">
        <v>88.4</v>
      </c>
      <c r="F11" s="28">
        <v>5</v>
      </c>
      <c r="G11" s="28">
        <v>90.9</v>
      </c>
      <c r="H11" s="28">
        <v>7.7</v>
      </c>
      <c r="I11" s="28">
        <v>94</v>
      </c>
      <c r="J11" s="28">
        <v>7.4</v>
      </c>
      <c r="K11" s="28">
        <v>92.2</v>
      </c>
      <c r="L11" s="28">
        <v>2.9</v>
      </c>
      <c r="M11" s="28">
        <v>93.8</v>
      </c>
      <c r="N11" s="28">
        <v>2.9</v>
      </c>
      <c r="O11" s="28">
        <v>93.6</v>
      </c>
      <c r="P11" s="28">
        <v>1.8</v>
      </c>
      <c r="Q11" s="28">
        <v>92.9</v>
      </c>
      <c r="R11" s="28">
        <v>-0.5</v>
      </c>
      <c r="S11" s="28">
        <v>95.1</v>
      </c>
      <c r="T11" s="28">
        <v>1.2</v>
      </c>
      <c r="U11" s="28">
        <v>96.4</v>
      </c>
      <c r="V11" s="28">
        <v>2.7</v>
      </c>
      <c r="W11" s="28">
        <v>95.9</v>
      </c>
      <c r="X11" s="28">
        <v>3.8</v>
      </c>
      <c r="Y11" s="28">
        <v>95</v>
      </c>
      <c r="Z11" s="28">
        <v>3.8</v>
      </c>
    </row>
    <row r="12" spans="1:26" s="22" customFormat="1" x14ac:dyDescent="0.25">
      <c r="A12" s="24" t="s">
        <v>27</v>
      </c>
      <c r="B12" s="25" t="s">
        <v>28</v>
      </c>
      <c r="C12" s="28">
        <v>100.5</v>
      </c>
      <c r="D12" s="28">
        <v>1.7</v>
      </c>
      <c r="E12" s="28">
        <v>102.6</v>
      </c>
      <c r="F12" s="28">
        <v>5.3</v>
      </c>
      <c r="G12" s="28">
        <v>106.7</v>
      </c>
      <c r="H12" s="28">
        <v>4.5</v>
      </c>
      <c r="I12" s="28">
        <v>118.6</v>
      </c>
      <c r="J12" s="28">
        <v>2.9</v>
      </c>
      <c r="K12" s="28">
        <v>123.5</v>
      </c>
      <c r="L12" s="28">
        <v>0.5</v>
      </c>
      <c r="M12" s="28">
        <v>131.19999999999999</v>
      </c>
      <c r="N12" s="28">
        <v>1.9</v>
      </c>
      <c r="O12" s="28">
        <v>137.80000000000001</v>
      </c>
      <c r="P12" s="28">
        <v>3.5</v>
      </c>
      <c r="Q12" s="28">
        <v>132.30000000000001</v>
      </c>
      <c r="R12" s="28">
        <v>0</v>
      </c>
      <c r="S12" s="28">
        <v>129.19999999999999</v>
      </c>
      <c r="T12" s="28">
        <v>1.3</v>
      </c>
      <c r="U12" s="28">
        <v>121.5</v>
      </c>
      <c r="V12" s="28">
        <v>3</v>
      </c>
      <c r="W12" s="28">
        <v>108.5</v>
      </c>
      <c r="X12" s="28">
        <v>-0.5</v>
      </c>
      <c r="Y12" s="28">
        <v>107</v>
      </c>
      <c r="Z12" s="28">
        <v>2.1</v>
      </c>
    </row>
    <row r="13" spans="1:26" s="22" customFormat="1" x14ac:dyDescent="0.25">
      <c r="A13" s="24" t="s">
        <v>29</v>
      </c>
      <c r="B13" s="25" t="s">
        <v>30</v>
      </c>
      <c r="C13" s="28">
        <v>100.8</v>
      </c>
      <c r="D13" s="28">
        <v>0.8</v>
      </c>
      <c r="E13" s="28">
        <v>101.2</v>
      </c>
      <c r="F13" s="28">
        <v>1.5</v>
      </c>
      <c r="G13" s="28">
        <v>102.6</v>
      </c>
      <c r="H13" s="28">
        <v>2.5</v>
      </c>
      <c r="I13" s="28">
        <v>102.9</v>
      </c>
      <c r="J13" s="28">
        <v>3.8</v>
      </c>
      <c r="K13" s="28">
        <v>102.8</v>
      </c>
      <c r="L13" s="28">
        <v>3.5</v>
      </c>
      <c r="M13" s="28">
        <v>102.4</v>
      </c>
      <c r="N13" s="28">
        <v>3</v>
      </c>
      <c r="O13" s="28">
        <v>103.3</v>
      </c>
      <c r="P13" s="28">
        <v>4.3</v>
      </c>
      <c r="Q13" s="28">
        <v>105</v>
      </c>
      <c r="R13" s="28">
        <v>5.5</v>
      </c>
      <c r="S13" s="28">
        <v>104.9</v>
      </c>
      <c r="T13" s="28">
        <v>5.9</v>
      </c>
      <c r="U13" s="28">
        <v>104.9</v>
      </c>
      <c r="V13" s="28">
        <v>4.9000000000000004</v>
      </c>
      <c r="W13" s="28">
        <v>99.4</v>
      </c>
      <c r="X13" s="28">
        <v>-0.2</v>
      </c>
      <c r="Y13" s="28">
        <v>106.6</v>
      </c>
      <c r="Z13" s="28">
        <v>7.9</v>
      </c>
    </row>
    <row r="14" spans="1:26" s="22" customFormat="1" x14ac:dyDescent="0.25">
      <c r="A14" s="24" t="s">
        <v>31</v>
      </c>
      <c r="B14" s="25" t="s">
        <v>32</v>
      </c>
      <c r="C14" s="28">
        <v>94.7</v>
      </c>
      <c r="D14" s="28">
        <v>8.5</v>
      </c>
      <c r="E14" s="28">
        <v>95.4</v>
      </c>
      <c r="F14" s="28">
        <v>9.4</v>
      </c>
      <c r="G14" s="28">
        <v>97.1</v>
      </c>
      <c r="H14" s="28">
        <v>8.4</v>
      </c>
      <c r="I14" s="28">
        <v>98.1</v>
      </c>
      <c r="J14" s="28">
        <v>6.2</v>
      </c>
      <c r="K14" s="28">
        <v>100</v>
      </c>
      <c r="L14" s="28">
        <v>7.1</v>
      </c>
      <c r="M14" s="28">
        <v>100.9</v>
      </c>
      <c r="N14" s="28">
        <v>4.0999999999999996</v>
      </c>
      <c r="O14" s="28">
        <v>100</v>
      </c>
      <c r="P14" s="28">
        <v>3.4</v>
      </c>
      <c r="Q14" s="28">
        <v>101.5</v>
      </c>
      <c r="R14" s="28">
        <v>3.6</v>
      </c>
      <c r="S14" s="28">
        <v>101.9</v>
      </c>
      <c r="T14" s="28">
        <v>4.4000000000000004</v>
      </c>
      <c r="U14" s="28">
        <v>101</v>
      </c>
      <c r="V14" s="28">
        <v>4.7</v>
      </c>
      <c r="W14" s="28">
        <v>99.5</v>
      </c>
      <c r="X14" s="28">
        <v>4.0999999999999996</v>
      </c>
      <c r="Y14" s="28">
        <v>99.2</v>
      </c>
      <c r="Z14" s="28">
        <v>4.5999999999999996</v>
      </c>
    </row>
    <row r="15" spans="1:26" s="22" customFormat="1" x14ac:dyDescent="0.25">
      <c r="A15" s="24" t="s">
        <v>33</v>
      </c>
      <c r="B15" s="25" t="s">
        <v>50</v>
      </c>
      <c r="C15" s="28">
        <v>96.8</v>
      </c>
      <c r="D15" s="28">
        <v>6.6</v>
      </c>
      <c r="E15" s="28">
        <v>97.7</v>
      </c>
      <c r="F15" s="28">
        <v>7.7</v>
      </c>
      <c r="G15" s="28">
        <v>99.8</v>
      </c>
      <c r="H15" s="28">
        <v>6.5</v>
      </c>
      <c r="I15" s="28">
        <v>101</v>
      </c>
      <c r="J15" s="28">
        <v>4.0999999999999996</v>
      </c>
      <c r="K15" s="28">
        <v>103</v>
      </c>
      <c r="L15" s="28">
        <v>6.1</v>
      </c>
      <c r="M15" s="28">
        <v>104.5</v>
      </c>
      <c r="N15" s="28">
        <v>3.7</v>
      </c>
      <c r="O15" s="28">
        <v>104.3</v>
      </c>
      <c r="P15" s="28">
        <v>3.4</v>
      </c>
      <c r="Q15" s="28">
        <v>105.3</v>
      </c>
      <c r="R15" s="28">
        <v>3.5</v>
      </c>
      <c r="S15" s="28">
        <v>105.9</v>
      </c>
      <c r="T15" s="28">
        <v>5</v>
      </c>
      <c r="U15" s="28">
        <v>104.7</v>
      </c>
      <c r="V15" s="28">
        <v>5</v>
      </c>
      <c r="W15" s="28">
        <v>102</v>
      </c>
      <c r="X15" s="28">
        <v>3.8</v>
      </c>
      <c r="Y15" s="28">
        <v>101.6</v>
      </c>
      <c r="Z15" s="28">
        <v>4.2</v>
      </c>
    </row>
    <row r="16" spans="1:26" s="22" customFormat="1" x14ac:dyDescent="0.25">
      <c r="A16" s="24" t="s">
        <v>34</v>
      </c>
      <c r="B16" s="25" t="s">
        <v>51</v>
      </c>
      <c r="C16" s="28">
        <v>105.7</v>
      </c>
      <c r="D16" s="28">
        <v>11.4</v>
      </c>
      <c r="E16" s="28">
        <v>106.1</v>
      </c>
      <c r="F16" s="28">
        <v>11.7</v>
      </c>
      <c r="G16" s="28">
        <v>107</v>
      </c>
      <c r="H16" s="28">
        <v>11.7</v>
      </c>
      <c r="I16" s="28">
        <v>106.9</v>
      </c>
      <c r="J16" s="28">
        <v>9.9</v>
      </c>
      <c r="K16" s="28">
        <v>109.6</v>
      </c>
      <c r="L16" s="28">
        <v>11.4</v>
      </c>
      <c r="M16" s="28">
        <v>107.2</v>
      </c>
      <c r="N16" s="28">
        <v>6.6</v>
      </c>
      <c r="O16" s="28">
        <v>105.3</v>
      </c>
      <c r="P16" s="28">
        <v>5</v>
      </c>
      <c r="Q16" s="28">
        <v>108.9</v>
      </c>
      <c r="R16" s="28">
        <v>4.8</v>
      </c>
      <c r="S16" s="28">
        <v>110.9</v>
      </c>
      <c r="T16" s="28">
        <v>5.9</v>
      </c>
      <c r="U16" s="28">
        <v>110.3</v>
      </c>
      <c r="V16" s="28">
        <v>5</v>
      </c>
      <c r="W16" s="28">
        <v>110.9</v>
      </c>
      <c r="X16" s="28">
        <v>5.5</v>
      </c>
      <c r="Y16" s="28">
        <v>111.9</v>
      </c>
      <c r="Z16" s="28">
        <v>8.1999999999999993</v>
      </c>
    </row>
    <row r="17" spans="1:26" s="22" customFormat="1" x14ac:dyDescent="0.25">
      <c r="A17" s="24" t="s">
        <v>35</v>
      </c>
      <c r="B17" s="25" t="s">
        <v>36</v>
      </c>
      <c r="C17" s="28">
        <v>75.5</v>
      </c>
      <c r="D17" s="28">
        <v>18</v>
      </c>
      <c r="E17" s="28">
        <v>76</v>
      </c>
      <c r="F17" s="28">
        <v>18.600000000000001</v>
      </c>
      <c r="G17" s="28">
        <v>76.3</v>
      </c>
      <c r="H17" s="28">
        <v>16.5</v>
      </c>
      <c r="I17" s="28">
        <v>78.5</v>
      </c>
      <c r="J17" s="28">
        <v>14.8</v>
      </c>
      <c r="K17" s="28">
        <v>78.3</v>
      </c>
      <c r="L17" s="28">
        <v>5.2</v>
      </c>
      <c r="M17" s="28">
        <v>81</v>
      </c>
      <c r="N17" s="28">
        <v>3.6</v>
      </c>
      <c r="O17" s="28">
        <v>77.099999999999994</v>
      </c>
      <c r="P17" s="28">
        <v>-0.1</v>
      </c>
      <c r="Q17" s="28">
        <v>78.599999999999994</v>
      </c>
      <c r="R17" s="28">
        <v>0.4</v>
      </c>
      <c r="S17" s="28">
        <v>75.8</v>
      </c>
      <c r="T17" s="28">
        <v>-2.9</v>
      </c>
      <c r="U17" s="28">
        <v>75.5</v>
      </c>
      <c r="V17" s="28">
        <v>0</v>
      </c>
      <c r="W17" s="28">
        <v>77.599999999999994</v>
      </c>
      <c r="X17" s="28">
        <v>2.4</v>
      </c>
      <c r="Y17" s="28">
        <v>76.400000000000006</v>
      </c>
      <c r="Z17" s="28">
        <v>0.4</v>
      </c>
    </row>
    <row r="18" spans="1:26" s="22" customFormat="1" x14ac:dyDescent="0.25">
      <c r="A18" s="24" t="s">
        <v>37</v>
      </c>
      <c r="B18" s="25" t="s">
        <v>38</v>
      </c>
      <c r="C18" s="28">
        <v>93.5</v>
      </c>
      <c r="D18" s="28">
        <v>7.7</v>
      </c>
      <c r="E18" s="28">
        <v>94.3</v>
      </c>
      <c r="F18" s="28">
        <v>8.9</v>
      </c>
      <c r="G18" s="28">
        <v>96.2</v>
      </c>
      <c r="H18" s="28">
        <v>7.6</v>
      </c>
      <c r="I18" s="28">
        <v>97.5</v>
      </c>
      <c r="J18" s="28">
        <v>5.3</v>
      </c>
      <c r="K18" s="28">
        <v>99.2</v>
      </c>
      <c r="L18" s="28">
        <v>6</v>
      </c>
      <c r="M18" s="28">
        <v>100.8</v>
      </c>
      <c r="N18" s="28">
        <v>3.6</v>
      </c>
      <c r="O18" s="28">
        <v>100.1</v>
      </c>
      <c r="P18" s="28">
        <v>2.9</v>
      </c>
      <c r="Q18" s="28">
        <v>101.2</v>
      </c>
      <c r="R18" s="28">
        <v>3.2</v>
      </c>
      <c r="S18" s="28">
        <v>101.3</v>
      </c>
      <c r="T18" s="28">
        <v>4</v>
      </c>
      <c r="U18" s="28">
        <v>100.2</v>
      </c>
      <c r="V18" s="28">
        <v>4.4000000000000004</v>
      </c>
      <c r="W18" s="28">
        <v>98.3</v>
      </c>
      <c r="X18" s="28">
        <v>3.7</v>
      </c>
      <c r="Y18" s="28">
        <v>97.7</v>
      </c>
      <c r="Z18" s="28">
        <v>3.7</v>
      </c>
    </row>
    <row r="19" spans="1:26" s="22" customFormat="1" x14ac:dyDescent="0.25">
      <c r="A19" s="24" t="s">
        <v>39</v>
      </c>
      <c r="B19" s="25" t="s">
        <v>40</v>
      </c>
      <c r="C19" s="28">
        <v>93.6</v>
      </c>
      <c r="D19" s="28">
        <v>8.8000000000000007</v>
      </c>
      <c r="E19" s="28">
        <v>94.3</v>
      </c>
      <c r="F19" s="28">
        <v>9.9</v>
      </c>
      <c r="G19" s="28">
        <v>95.8</v>
      </c>
      <c r="H19" s="28">
        <v>9.1</v>
      </c>
      <c r="I19" s="28">
        <v>96.8</v>
      </c>
      <c r="J19" s="28">
        <v>7.1</v>
      </c>
      <c r="K19" s="28">
        <v>98.4</v>
      </c>
      <c r="L19" s="28">
        <v>7.4</v>
      </c>
      <c r="M19" s="28">
        <v>99.4</v>
      </c>
      <c r="N19" s="28">
        <v>5.0999999999999996</v>
      </c>
      <c r="O19" s="28">
        <v>98.5</v>
      </c>
      <c r="P19" s="28">
        <v>4.0999999999999996</v>
      </c>
      <c r="Q19" s="28">
        <v>100</v>
      </c>
      <c r="R19" s="28">
        <v>4.0999999999999996</v>
      </c>
      <c r="S19" s="28">
        <v>100.6</v>
      </c>
      <c r="T19" s="28">
        <v>4.9000000000000004</v>
      </c>
      <c r="U19" s="28">
        <v>99.8</v>
      </c>
      <c r="V19" s="28">
        <v>4.7</v>
      </c>
      <c r="W19" s="28">
        <v>98.4</v>
      </c>
      <c r="X19" s="28">
        <v>4.0999999999999996</v>
      </c>
      <c r="Y19" s="28">
        <v>98.5</v>
      </c>
      <c r="Z19" s="28">
        <v>5</v>
      </c>
    </row>
    <row r="20" spans="1:26" x14ac:dyDescent="0.25">
      <c r="A20" s="9" t="s">
        <v>42</v>
      </c>
      <c r="B20" s="1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26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26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</sheetData>
  <mergeCells count="30">
    <mergeCell ref="A8:Z8"/>
    <mergeCell ref="Y5:Z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M5:N5"/>
    <mergeCell ref="O5:P5"/>
    <mergeCell ref="Q5:R5"/>
    <mergeCell ref="S5:T5"/>
    <mergeCell ref="U5:V5"/>
    <mergeCell ref="W5:X5"/>
    <mergeCell ref="A1:Z1"/>
    <mergeCell ref="A2:Z2"/>
    <mergeCell ref="A3:Z3"/>
    <mergeCell ref="A4:B7"/>
    <mergeCell ref="C4:Z4"/>
    <mergeCell ref="C5:D5"/>
    <mergeCell ref="E5:F5"/>
    <mergeCell ref="G5:H5"/>
    <mergeCell ref="I5:J5"/>
    <mergeCell ref="K5:L5"/>
    <mergeCell ref="U6:V6"/>
    <mergeCell ref="W6:X6"/>
    <mergeCell ref="Y6:Z6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09CE5-C2C0-4BCD-9748-6EB355B1E0A1}">
  <dimension ref="A1:Z23"/>
  <sheetViews>
    <sheetView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D9" sqref="D9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6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x14ac:dyDescent="0.2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3.8" thickBot="1" x14ac:dyDescent="0.3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x14ac:dyDescent="0.25">
      <c r="A4" s="35" t="s">
        <v>3</v>
      </c>
      <c r="B4" s="36"/>
      <c r="C4" s="40" t="s">
        <v>4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1"/>
    </row>
    <row r="5" spans="1:26" x14ac:dyDescent="0.25">
      <c r="A5" s="37"/>
      <c r="B5" s="32"/>
      <c r="C5" s="31" t="s">
        <v>5</v>
      </c>
      <c r="D5" s="32"/>
      <c r="E5" s="31" t="s">
        <v>6</v>
      </c>
      <c r="F5" s="32"/>
      <c r="G5" s="31" t="s">
        <v>7</v>
      </c>
      <c r="H5" s="32"/>
      <c r="I5" s="31" t="s">
        <v>8</v>
      </c>
      <c r="J5" s="32"/>
      <c r="K5" s="31" t="s">
        <v>9</v>
      </c>
      <c r="L5" s="32"/>
      <c r="M5" s="31" t="s">
        <v>10</v>
      </c>
      <c r="N5" s="32"/>
      <c r="O5" s="31" t="s">
        <v>11</v>
      </c>
      <c r="P5" s="32"/>
      <c r="Q5" s="31" t="s">
        <v>12</v>
      </c>
      <c r="R5" s="32"/>
      <c r="S5" s="31" t="s">
        <v>13</v>
      </c>
      <c r="T5" s="32"/>
      <c r="U5" s="31" t="s">
        <v>14</v>
      </c>
      <c r="V5" s="32"/>
      <c r="W5" s="31" t="s">
        <v>15</v>
      </c>
      <c r="X5" s="32"/>
      <c r="Y5" s="31" t="s">
        <v>16</v>
      </c>
      <c r="Z5" s="42"/>
    </row>
    <row r="6" spans="1:26" x14ac:dyDescent="0.25">
      <c r="A6" s="37"/>
      <c r="B6" s="32"/>
      <c r="C6" s="31" t="s">
        <v>17</v>
      </c>
      <c r="D6" s="32"/>
      <c r="E6" s="31" t="s">
        <v>17</v>
      </c>
      <c r="F6" s="32"/>
      <c r="G6" s="31" t="s">
        <v>17</v>
      </c>
      <c r="H6" s="32"/>
      <c r="I6" s="31" t="s">
        <v>17</v>
      </c>
      <c r="J6" s="32"/>
      <c r="K6" s="31" t="s">
        <v>17</v>
      </c>
      <c r="L6" s="32"/>
      <c r="M6" s="31" t="s">
        <v>17</v>
      </c>
      <c r="N6" s="32"/>
      <c r="O6" s="31" t="s">
        <v>17</v>
      </c>
      <c r="P6" s="32"/>
      <c r="Q6" s="31" t="s">
        <v>17</v>
      </c>
      <c r="R6" s="32"/>
      <c r="S6" s="31" t="s">
        <v>17</v>
      </c>
      <c r="T6" s="32"/>
      <c r="U6" s="31" t="s">
        <v>17</v>
      </c>
      <c r="V6" s="32"/>
      <c r="W6" s="31" t="s">
        <v>17</v>
      </c>
      <c r="X6" s="32"/>
      <c r="Y6" s="31" t="s">
        <v>17</v>
      </c>
      <c r="Z6" s="42"/>
    </row>
    <row r="7" spans="1:26" ht="40.200000000000003" thickBot="1" x14ac:dyDescent="0.3">
      <c r="A7" s="38"/>
      <c r="B7" s="39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5" t="s">
        <v>52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26" s="22" customFormat="1" x14ac:dyDescent="0.25">
      <c r="A9" s="19" t="s">
        <v>21</v>
      </c>
      <c r="B9" s="20" t="s">
        <v>22</v>
      </c>
      <c r="C9" s="23">
        <v>79.3</v>
      </c>
      <c r="D9" s="23">
        <v>1.4</v>
      </c>
      <c r="E9" s="23">
        <v>78.7</v>
      </c>
      <c r="F9" s="23">
        <v>3</v>
      </c>
      <c r="G9" s="23">
        <v>79.400000000000006</v>
      </c>
      <c r="H9" s="23">
        <v>4.5999999999999996</v>
      </c>
      <c r="I9" s="23">
        <v>82.2</v>
      </c>
      <c r="J9" s="23">
        <v>9</v>
      </c>
      <c r="K9" s="23">
        <v>83.4</v>
      </c>
      <c r="L9" s="23">
        <v>10.5</v>
      </c>
      <c r="M9" s="23">
        <v>85.2</v>
      </c>
      <c r="N9" s="23">
        <v>9.9</v>
      </c>
      <c r="O9" s="23">
        <v>86</v>
      </c>
      <c r="P9" s="23">
        <v>10</v>
      </c>
      <c r="Q9" s="23">
        <v>88.7</v>
      </c>
      <c r="R9" s="23">
        <v>10</v>
      </c>
      <c r="S9" s="23">
        <v>90</v>
      </c>
      <c r="T9" s="23">
        <v>10.7</v>
      </c>
      <c r="U9" s="23">
        <v>90.7</v>
      </c>
      <c r="V9" s="23">
        <v>10.3</v>
      </c>
      <c r="W9" s="23">
        <v>90.4</v>
      </c>
      <c r="X9" s="23">
        <v>10.8</v>
      </c>
      <c r="Y9" s="23">
        <v>89.9</v>
      </c>
      <c r="Z9" s="23">
        <v>11.1</v>
      </c>
    </row>
    <row r="10" spans="1:26" s="22" customFormat="1" x14ac:dyDescent="0.25">
      <c r="A10" s="19" t="s">
        <v>23</v>
      </c>
      <c r="B10" s="20" t="s">
        <v>24</v>
      </c>
      <c r="C10" s="23">
        <v>78.400000000000006</v>
      </c>
      <c r="D10" s="23">
        <v>1</v>
      </c>
      <c r="E10" s="23">
        <v>77.900000000000006</v>
      </c>
      <c r="F10" s="23">
        <v>3.2</v>
      </c>
      <c r="G10" s="23">
        <v>78.400000000000006</v>
      </c>
      <c r="H10" s="23">
        <v>4.7</v>
      </c>
      <c r="I10" s="23">
        <v>81.2</v>
      </c>
      <c r="J10" s="23">
        <v>9.3000000000000007</v>
      </c>
      <c r="K10" s="23">
        <v>82</v>
      </c>
      <c r="L10" s="23">
        <v>10.7</v>
      </c>
      <c r="M10" s="23">
        <v>83.8</v>
      </c>
      <c r="N10" s="23">
        <v>10.6</v>
      </c>
      <c r="O10" s="23">
        <v>84.6</v>
      </c>
      <c r="P10" s="23">
        <v>11</v>
      </c>
      <c r="Q10" s="23">
        <v>87.8</v>
      </c>
      <c r="R10" s="23">
        <v>11.4</v>
      </c>
      <c r="S10" s="23">
        <v>89.5</v>
      </c>
      <c r="T10" s="23">
        <v>12.2</v>
      </c>
      <c r="U10" s="23">
        <v>90.5</v>
      </c>
      <c r="V10" s="23">
        <v>11.5</v>
      </c>
      <c r="W10" s="23">
        <v>90.3</v>
      </c>
      <c r="X10" s="23">
        <v>11.6</v>
      </c>
      <c r="Y10" s="23">
        <v>89.9</v>
      </c>
      <c r="Z10" s="23">
        <v>12</v>
      </c>
    </row>
    <row r="11" spans="1:26" s="22" customFormat="1" x14ac:dyDescent="0.25">
      <c r="A11" s="19" t="s">
        <v>25</v>
      </c>
      <c r="B11" s="20" t="s">
        <v>26</v>
      </c>
      <c r="C11" s="23">
        <v>82.7</v>
      </c>
      <c r="D11" s="23">
        <v>5.9</v>
      </c>
      <c r="E11" s="23">
        <v>81.2</v>
      </c>
      <c r="F11" s="23">
        <v>5.3</v>
      </c>
      <c r="G11" s="23">
        <v>82.7</v>
      </c>
      <c r="H11" s="23">
        <v>7.8</v>
      </c>
      <c r="I11" s="23">
        <v>86.2</v>
      </c>
      <c r="J11" s="23">
        <v>12.2</v>
      </c>
      <c r="K11" s="23">
        <v>88.9</v>
      </c>
      <c r="L11" s="23">
        <v>12.8</v>
      </c>
      <c r="M11" s="23">
        <v>91.4</v>
      </c>
      <c r="N11" s="23">
        <v>12.1</v>
      </c>
      <c r="O11" s="23">
        <v>92.4</v>
      </c>
      <c r="P11" s="23">
        <v>11.1</v>
      </c>
      <c r="Q11" s="23">
        <v>93.7</v>
      </c>
      <c r="R11" s="23">
        <v>8.4</v>
      </c>
      <c r="S11" s="23">
        <v>95</v>
      </c>
      <c r="T11" s="23">
        <v>9.6</v>
      </c>
      <c r="U11" s="23">
        <v>94.9</v>
      </c>
      <c r="V11" s="23">
        <v>9.1</v>
      </c>
      <c r="W11" s="23">
        <v>94</v>
      </c>
      <c r="X11" s="23">
        <v>10.199999999999999</v>
      </c>
      <c r="Y11" s="23">
        <v>93.3</v>
      </c>
      <c r="Z11" s="23">
        <v>12</v>
      </c>
    </row>
    <row r="12" spans="1:26" s="22" customFormat="1" x14ac:dyDescent="0.25">
      <c r="A12" s="19" t="s">
        <v>27</v>
      </c>
      <c r="B12" s="20" t="s">
        <v>28</v>
      </c>
      <c r="C12" s="23">
        <v>92.8</v>
      </c>
      <c r="D12" s="23">
        <v>4.2</v>
      </c>
      <c r="E12" s="23">
        <v>91.4</v>
      </c>
      <c r="F12" s="23">
        <v>2.8</v>
      </c>
      <c r="G12" s="23">
        <v>96.7</v>
      </c>
      <c r="H12" s="23">
        <v>6.6</v>
      </c>
      <c r="I12" s="23">
        <v>111.1</v>
      </c>
      <c r="J12" s="23">
        <v>20.5</v>
      </c>
      <c r="K12" s="23">
        <v>122.8</v>
      </c>
      <c r="L12" s="23">
        <v>25.8</v>
      </c>
      <c r="M12" s="23">
        <v>131.6</v>
      </c>
      <c r="N12" s="23">
        <v>13.4</v>
      </c>
      <c r="O12" s="23">
        <v>135.30000000000001</v>
      </c>
      <c r="P12" s="23">
        <v>7.5</v>
      </c>
      <c r="Q12" s="23">
        <v>133.69999999999999</v>
      </c>
      <c r="R12" s="23">
        <v>8.9</v>
      </c>
      <c r="S12" s="23">
        <v>131.1</v>
      </c>
      <c r="T12" s="23">
        <v>10.4</v>
      </c>
      <c r="U12" s="23">
        <v>122.9</v>
      </c>
      <c r="V12" s="23">
        <v>17</v>
      </c>
      <c r="W12" s="23">
        <v>115.4</v>
      </c>
      <c r="X12" s="23">
        <v>23</v>
      </c>
      <c r="Y12" s="23">
        <v>110.6</v>
      </c>
      <c r="Z12" s="23">
        <v>17.2</v>
      </c>
    </row>
    <row r="13" spans="1:26" s="22" customFormat="1" x14ac:dyDescent="0.25">
      <c r="A13" s="19" t="s">
        <v>29</v>
      </c>
      <c r="B13" s="20" t="s">
        <v>30</v>
      </c>
      <c r="C13" s="23">
        <v>99.6</v>
      </c>
      <c r="D13" s="23">
        <v>-1.6</v>
      </c>
      <c r="E13" s="23">
        <v>99.3</v>
      </c>
      <c r="F13" s="23">
        <v>-0.8</v>
      </c>
      <c r="G13" s="23">
        <v>99.9</v>
      </c>
      <c r="H13" s="23">
        <v>0.4</v>
      </c>
      <c r="I13" s="23">
        <v>98.9</v>
      </c>
      <c r="J13" s="23">
        <v>-0.3</v>
      </c>
      <c r="K13" s="23">
        <v>99.2</v>
      </c>
      <c r="L13" s="23">
        <v>0</v>
      </c>
      <c r="M13" s="23">
        <v>99.7</v>
      </c>
      <c r="N13" s="23">
        <v>1</v>
      </c>
      <c r="O13" s="23">
        <v>99.7</v>
      </c>
      <c r="P13" s="23">
        <v>1</v>
      </c>
      <c r="Q13" s="23">
        <v>99.8</v>
      </c>
      <c r="R13" s="23">
        <v>0.2</v>
      </c>
      <c r="S13" s="23">
        <v>98.8</v>
      </c>
      <c r="T13" s="23">
        <v>-0.1</v>
      </c>
      <c r="U13" s="23">
        <v>99.9</v>
      </c>
      <c r="V13" s="23">
        <v>0</v>
      </c>
      <c r="W13" s="23">
        <v>99.5</v>
      </c>
      <c r="X13" s="23">
        <v>-0.7</v>
      </c>
      <c r="Y13" s="23">
        <v>99.4</v>
      </c>
      <c r="Z13" s="23">
        <v>-0.8</v>
      </c>
    </row>
    <row r="14" spans="1:26" s="22" customFormat="1" x14ac:dyDescent="0.25">
      <c r="A14" s="19" t="s">
        <v>31</v>
      </c>
      <c r="B14" s="20" t="s">
        <v>32</v>
      </c>
      <c r="C14" s="23">
        <v>86.9</v>
      </c>
      <c r="D14" s="23">
        <v>10.1</v>
      </c>
      <c r="E14" s="23">
        <v>86.5</v>
      </c>
      <c r="F14" s="23">
        <v>11</v>
      </c>
      <c r="G14" s="23">
        <v>88.7</v>
      </c>
      <c r="H14" s="23">
        <v>12.8</v>
      </c>
      <c r="I14" s="23">
        <v>91.2</v>
      </c>
      <c r="J14" s="23">
        <v>16.5</v>
      </c>
      <c r="K14" s="23">
        <v>92.4</v>
      </c>
      <c r="L14" s="23">
        <v>16.7</v>
      </c>
      <c r="M14" s="23">
        <v>95.3</v>
      </c>
      <c r="N14" s="23">
        <v>13.9</v>
      </c>
      <c r="O14" s="23">
        <v>95.6</v>
      </c>
      <c r="P14" s="23">
        <v>10.5</v>
      </c>
      <c r="Q14" s="23">
        <v>96.8</v>
      </c>
      <c r="R14" s="23">
        <v>10.1</v>
      </c>
      <c r="S14" s="23">
        <v>97.3</v>
      </c>
      <c r="T14" s="23">
        <v>9.3000000000000007</v>
      </c>
      <c r="U14" s="23">
        <v>96.5</v>
      </c>
      <c r="V14" s="23">
        <v>7.7</v>
      </c>
      <c r="W14" s="23">
        <v>96.8</v>
      </c>
      <c r="X14" s="23">
        <v>7.3</v>
      </c>
      <c r="Y14" s="23">
        <v>95.6</v>
      </c>
      <c r="Z14" s="23">
        <v>8.3000000000000007</v>
      </c>
    </row>
    <row r="15" spans="1:26" s="22" customFormat="1" x14ac:dyDescent="0.25">
      <c r="A15" s="19" t="s">
        <v>33</v>
      </c>
      <c r="B15" s="20" t="s">
        <v>50</v>
      </c>
      <c r="C15" s="23">
        <v>91</v>
      </c>
      <c r="D15" s="23">
        <v>15.2</v>
      </c>
      <c r="E15" s="23">
        <v>90</v>
      </c>
      <c r="F15" s="23">
        <v>15.7</v>
      </c>
      <c r="G15" s="23">
        <v>92.3</v>
      </c>
      <c r="H15" s="23">
        <v>16.5</v>
      </c>
      <c r="I15" s="23">
        <v>94.9</v>
      </c>
      <c r="J15" s="23">
        <v>20.100000000000001</v>
      </c>
      <c r="K15" s="23">
        <v>95.8</v>
      </c>
      <c r="L15" s="23">
        <v>19.3</v>
      </c>
      <c r="M15" s="23">
        <v>99.3</v>
      </c>
      <c r="N15" s="23">
        <v>15.3</v>
      </c>
      <c r="O15" s="23">
        <v>100</v>
      </c>
      <c r="P15" s="23">
        <v>11</v>
      </c>
      <c r="Q15" s="23">
        <v>100.7</v>
      </c>
      <c r="R15" s="23">
        <v>9.8000000000000007</v>
      </c>
      <c r="S15" s="23">
        <v>100.4</v>
      </c>
      <c r="T15" s="23">
        <v>8.8000000000000007</v>
      </c>
      <c r="U15" s="23">
        <v>99.2</v>
      </c>
      <c r="V15" s="23">
        <v>6.9</v>
      </c>
      <c r="W15" s="23">
        <v>99</v>
      </c>
      <c r="X15" s="23">
        <v>6.2</v>
      </c>
      <c r="Y15" s="23">
        <v>98.7</v>
      </c>
      <c r="Z15" s="23">
        <v>6.9</v>
      </c>
    </row>
    <row r="16" spans="1:26" s="22" customFormat="1" x14ac:dyDescent="0.25">
      <c r="A16" s="19" t="s">
        <v>34</v>
      </c>
      <c r="B16" s="20" t="s">
        <v>51</v>
      </c>
      <c r="C16" s="23">
        <v>94.8</v>
      </c>
      <c r="D16" s="23">
        <v>-2.1</v>
      </c>
      <c r="E16" s="23">
        <v>95.4</v>
      </c>
      <c r="F16" s="23">
        <v>-0.4</v>
      </c>
      <c r="G16" s="23">
        <v>96.3</v>
      </c>
      <c r="H16" s="23">
        <v>0.9</v>
      </c>
      <c r="I16" s="23">
        <v>98.1</v>
      </c>
      <c r="J16" s="23">
        <v>3.9</v>
      </c>
      <c r="K16" s="23">
        <v>99.2</v>
      </c>
      <c r="L16" s="23">
        <v>5.2</v>
      </c>
      <c r="M16" s="23">
        <v>99.5</v>
      </c>
      <c r="N16" s="23">
        <v>5.3</v>
      </c>
      <c r="O16" s="23">
        <v>100.2</v>
      </c>
      <c r="P16" s="23">
        <v>4.9000000000000004</v>
      </c>
      <c r="Q16" s="23">
        <v>102.3</v>
      </c>
      <c r="R16" s="23">
        <v>5.9</v>
      </c>
      <c r="S16" s="23">
        <v>104.5</v>
      </c>
      <c r="T16" s="23">
        <v>6.6</v>
      </c>
      <c r="U16" s="23">
        <v>105</v>
      </c>
      <c r="V16" s="23">
        <v>6.8</v>
      </c>
      <c r="W16" s="23">
        <v>105.3</v>
      </c>
      <c r="X16" s="23">
        <v>6.4</v>
      </c>
      <c r="Y16" s="23">
        <v>103</v>
      </c>
      <c r="Z16" s="23">
        <v>7.3</v>
      </c>
    </row>
    <row r="17" spans="1:26" s="22" customFormat="1" x14ac:dyDescent="0.25">
      <c r="A17" s="19" t="s">
        <v>35</v>
      </c>
      <c r="B17" s="20" t="s">
        <v>36</v>
      </c>
      <c r="C17" s="23">
        <v>58.9</v>
      </c>
      <c r="D17" s="23">
        <v>29.5</v>
      </c>
      <c r="E17" s="23">
        <v>59</v>
      </c>
      <c r="F17" s="23">
        <v>32</v>
      </c>
      <c r="G17" s="23">
        <v>64.599999999999994</v>
      </c>
      <c r="H17" s="23">
        <v>43.6</v>
      </c>
      <c r="I17" s="23">
        <v>68.7</v>
      </c>
      <c r="J17" s="23">
        <v>49.7</v>
      </c>
      <c r="K17" s="23">
        <v>72</v>
      </c>
      <c r="L17" s="23">
        <v>52.5</v>
      </c>
      <c r="M17" s="23">
        <v>79.2</v>
      </c>
      <c r="N17" s="23">
        <v>39.700000000000003</v>
      </c>
      <c r="O17" s="23">
        <v>75.900000000000006</v>
      </c>
      <c r="P17" s="23">
        <v>29.7</v>
      </c>
      <c r="Q17" s="23">
        <v>77.900000000000006</v>
      </c>
      <c r="R17" s="23">
        <v>30.3</v>
      </c>
      <c r="S17" s="23">
        <v>77.900000000000006</v>
      </c>
      <c r="T17" s="23">
        <v>24.6</v>
      </c>
      <c r="U17" s="23">
        <v>76.099999999999994</v>
      </c>
      <c r="V17" s="23">
        <v>18.2</v>
      </c>
      <c r="W17" s="23">
        <v>78.2</v>
      </c>
      <c r="X17" s="23">
        <v>17.399999999999999</v>
      </c>
      <c r="Y17" s="23">
        <v>75.2</v>
      </c>
      <c r="Z17" s="23">
        <v>22.7</v>
      </c>
    </row>
    <row r="18" spans="1:26" s="22" customFormat="1" x14ac:dyDescent="0.25">
      <c r="A18" s="19" t="s">
        <v>37</v>
      </c>
      <c r="B18" s="20" t="s">
        <v>38</v>
      </c>
      <c r="C18" s="23">
        <v>86</v>
      </c>
      <c r="D18" s="23">
        <v>16.7</v>
      </c>
      <c r="E18" s="23">
        <v>85.1</v>
      </c>
      <c r="F18" s="23">
        <v>17.2</v>
      </c>
      <c r="G18" s="23">
        <v>88</v>
      </c>
      <c r="H18" s="23">
        <v>19.2</v>
      </c>
      <c r="I18" s="23">
        <v>90.8</v>
      </c>
      <c r="J18" s="23">
        <v>23</v>
      </c>
      <c r="K18" s="23">
        <v>92.2</v>
      </c>
      <c r="L18" s="23">
        <v>22.8</v>
      </c>
      <c r="M18" s="23">
        <v>96.2</v>
      </c>
      <c r="N18" s="23">
        <v>18</v>
      </c>
      <c r="O18" s="23">
        <v>96.3</v>
      </c>
      <c r="P18" s="23">
        <v>13.2</v>
      </c>
      <c r="Q18" s="23">
        <v>97.2</v>
      </c>
      <c r="R18" s="23">
        <v>12.1</v>
      </c>
      <c r="S18" s="23">
        <v>96.9</v>
      </c>
      <c r="T18" s="23">
        <v>10.5</v>
      </c>
      <c r="U18" s="23">
        <v>95.7</v>
      </c>
      <c r="V18" s="23">
        <v>8.3000000000000007</v>
      </c>
      <c r="W18" s="23">
        <v>95.8</v>
      </c>
      <c r="X18" s="23">
        <v>7.6</v>
      </c>
      <c r="Y18" s="23">
        <v>95.1</v>
      </c>
      <c r="Z18" s="23">
        <v>8.6999999999999993</v>
      </c>
    </row>
    <row r="19" spans="1:26" s="22" customFormat="1" x14ac:dyDescent="0.25">
      <c r="A19" s="19" t="s">
        <v>39</v>
      </c>
      <c r="B19" s="20" t="s">
        <v>40</v>
      </c>
      <c r="C19" s="23">
        <v>85.4</v>
      </c>
      <c r="D19" s="23">
        <v>8.6999999999999993</v>
      </c>
      <c r="E19" s="23">
        <v>85</v>
      </c>
      <c r="F19" s="23">
        <v>9.8000000000000007</v>
      </c>
      <c r="G19" s="23">
        <v>86.9</v>
      </c>
      <c r="H19" s="23">
        <v>11.6</v>
      </c>
      <c r="I19" s="23">
        <v>89.5</v>
      </c>
      <c r="J19" s="23">
        <v>15.3</v>
      </c>
      <c r="K19" s="23">
        <v>90.7</v>
      </c>
      <c r="L19" s="23">
        <v>15.7</v>
      </c>
      <c r="M19" s="23">
        <v>93.4</v>
      </c>
      <c r="N19" s="23">
        <v>13.2</v>
      </c>
      <c r="O19" s="23">
        <v>93.8</v>
      </c>
      <c r="P19" s="23">
        <v>10.5</v>
      </c>
      <c r="Q19" s="23">
        <v>95.2</v>
      </c>
      <c r="R19" s="23">
        <v>10.1</v>
      </c>
      <c r="S19" s="23">
        <v>95.8</v>
      </c>
      <c r="T19" s="23">
        <v>9.5</v>
      </c>
      <c r="U19" s="23">
        <v>95.3</v>
      </c>
      <c r="V19" s="23">
        <v>8.1999999999999993</v>
      </c>
      <c r="W19" s="23">
        <v>95.4</v>
      </c>
      <c r="X19" s="23">
        <v>7.7</v>
      </c>
      <c r="Y19" s="23">
        <v>94.4</v>
      </c>
      <c r="Z19" s="23">
        <v>8.8000000000000007</v>
      </c>
    </row>
    <row r="20" spans="1:26" x14ac:dyDescent="0.25">
      <c r="A20" s="9" t="s">
        <v>42</v>
      </c>
      <c r="B20" s="1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9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9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5">
      <c r="A23" s="15" t="s">
        <v>53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</sheetData>
  <mergeCells count="30">
    <mergeCell ref="A1:Z1"/>
    <mergeCell ref="A2:Z2"/>
    <mergeCell ref="A3:Z3"/>
    <mergeCell ref="C4:Z4"/>
    <mergeCell ref="C5:D5"/>
    <mergeCell ref="E5:F5"/>
    <mergeCell ref="S5:T5"/>
    <mergeCell ref="U5:V5"/>
    <mergeCell ref="W5:X5"/>
    <mergeCell ref="Y5:Z5"/>
    <mergeCell ref="A4:B7"/>
    <mergeCell ref="G6:H6"/>
    <mergeCell ref="I6:J6"/>
    <mergeCell ref="K6:L6"/>
    <mergeCell ref="M6:N6"/>
    <mergeCell ref="O6:P6"/>
    <mergeCell ref="A8:Z8"/>
    <mergeCell ref="G5:H5"/>
    <mergeCell ref="I5:J5"/>
    <mergeCell ref="K5:L5"/>
    <mergeCell ref="M5:N5"/>
    <mergeCell ref="O5:P5"/>
    <mergeCell ref="Q5:R5"/>
    <mergeCell ref="U6:V6"/>
    <mergeCell ref="W6:X6"/>
    <mergeCell ref="Y6:Z6"/>
    <mergeCell ref="C6:D6"/>
    <mergeCell ref="E6:F6"/>
    <mergeCell ref="Q6:R6"/>
    <mergeCell ref="S6:T6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"/>
  <sheetViews>
    <sheetView zoomScaleNormal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A9" sqref="A9:XFD19"/>
    </sheetView>
  </sheetViews>
  <sheetFormatPr baseColWidth="10" defaultColWidth="12.6640625" defaultRowHeight="13.2" x14ac:dyDescent="0.25"/>
  <cols>
    <col min="1" max="1" width="9.109375" style="12" customWidth="1"/>
    <col min="2" max="2" width="64.5546875" style="12" customWidth="1"/>
    <col min="3" max="16384" width="12.6640625" style="12"/>
  </cols>
  <sheetData>
    <row r="1" spans="1:26" ht="51" customHeight="1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x14ac:dyDescent="0.2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3.8" thickBot="1" x14ac:dyDescent="0.3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x14ac:dyDescent="0.25">
      <c r="A4" s="35" t="s">
        <v>3</v>
      </c>
      <c r="B4" s="36"/>
      <c r="C4" s="40" t="s">
        <v>4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1"/>
    </row>
    <row r="5" spans="1:26" x14ac:dyDescent="0.25">
      <c r="A5" s="37"/>
      <c r="B5" s="32"/>
      <c r="C5" s="31" t="s">
        <v>5</v>
      </c>
      <c r="D5" s="32"/>
      <c r="E5" s="31" t="s">
        <v>6</v>
      </c>
      <c r="F5" s="32"/>
      <c r="G5" s="31" t="s">
        <v>7</v>
      </c>
      <c r="H5" s="32"/>
      <c r="I5" s="31" t="s">
        <v>8</v>
      </c>
      <c r="J5" s="32"/>
      <c r="K5" s="31" t="s">
        <v>9</v>
      </c>
      <c r="L5" s="32"/>
      <c r="M5" s="31" t="s">
        <v>10</v>
      </c>
      <c r="N5" s="32"/>
      <c r="O5" s="31" t="s">
        <v>11</v>
      </c>
      <c r="P5" s="32"/>
      <c r="Q5" s="31" t="s">
        <v>12</v>
      </c>
      <c r="R5" s="32"/>
      <c r="S5" s="31" t="s">
        <v>13</v>
      </c>
      <c r="T5" s="32"/>
      <c r="U5" s="31" t="s">
        <v>14</v>
      </c>
      <c r="V5" s="32"/>
      <c r="W5" s="31" t="s">
        <v>15</v>
      </c>
      <c r="X5" s="32"/>
      <c r="Y5" s="31" t="s">
        <v>16</v>
      </c>
      <c r="Z5" s="42"/>
    </row>
    <row r="6" spans="1:26" x14ac:dyDescent="0.25">
      <c r="A6" s="37"/>
      <c r="B6" s="32"/>
      <c r="C6" s="31" t="s">
        <v>17</v>
      </c>
      <c r="D6" s="32"/>
      <c r="E6" s="31" t="s">
        <v>17</v>
      </c>
      <c r="F6" s="32"/>
      <c r="G6" s="31" t="s">
        <v>17</v>
      </c>
      <c r="H6" s="32"/>
      <c r="I6" s="31" t="s">
        <v>17</v>
      </c>
      <c r="J6" s="32"/>
      <c r="K6" s="31" t="s">
        <v>17</v>
      </c>
      <c r="L6" s="32"/>
      <c r="M6" s="31" t="s">
        <v>17</v>
      </c>
      <c r="N6" s="32"/>
      <c r="O6" s="31" t="s">
        <v>17</v>
      </c>
      <c r="P6" s="32"/>
      <c r="Q6" s="31" t="s">
        <v>17</v>
      </c>
      <c r="R6" s="32"/>
      <c r="S6" s="31" t="s">
        <v>17</v>
      </c>
      <c r="T6" s="32"/>
      <c r="U6" s="31" t="s">
        <v>17</v>
      </c>
      <c r="V6" s="32"/>
      <c r="W6" s="31" t="s">
        <v>17</v>
      </c>
      <c r="X6" s="32"/>
      <c r="Y6" s="31" t="s">
        <v>17</v>
      </c>
      <c r="Z6" s="42"/>
    </row>
    <row r="7" spans="1:26" ht="38.25" customHeight="1" thickBot="1" x14ac:dyDescent="0.3">
      <c r="A7" s="38"/>
      <c r="B7" s="39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5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s="22" customFormat="1" x14ac:dyDescent="0.25">
      <c r="A9" s="19" t="s">
        <v>21</v>
      </c>
      <c r="B9" s="20" t="s">
        <v>22</v>
      </c>
      <c r="C9" s="21">
        <v>76.3</v>
      </c>
      <c r="D9" s="21">
        <v>-26.7</v>
      </c>
      <c r="E9" s="21">
        <v>75.3</v>
      </c>
      <c r="F9" s="21">
        <v>-27.1</v>
      </c>
      <c r="G9" s="21">
        <v>74.099999999999994</v>
      </c>
      <c r="H9" s="21">
        <v>-25.7</v>
      </c>
      <c r="I9" s="21">
        <v>73.900000000000006</v>
      </c>
      <c r="J9" s="21">
        <v>-17.8</v>
      </c>
      <c r="K9" s="21">
        <v>73.5</v>
      </c>
      <c r="L9" s="21">
        <v>-15</v>
      </c>
      <c r="M9" s="21">
        <v>76.900000000000006</v>
      </c>
      <c r="N9" s="21">
        <v>-12.6</v>
      </c>
      <c r="O9" s="21">
        <v>78.599999999999994</v>
      </c>
      <c r="P9" s="21">
        <v>-11.8</v>
      </c>
      <c r="Q9" s="21">
        <v>81.900000000000006</v>
      </c>
      <c r="R9" s="21">
        <v>-8.1999999999999993</v>
      </c>
      <c r="S9" s="21">
        <v>82.8</v>
      </c>
      <c r="T9" s="21">
        <v>-5.6</v>
      </c>
      <c r="U9" s="21">
        <v>83.5</v>
      </c>
      <c r="V9" s="21">
        <v>-3.7</v>
      </c>
      <c r="W9" s="21">
        <v>83.7</v>
      </c>
      <c r="X9" s="21">
        <v>3.3</v>
      </c>
      <c r="Y9" s="21">
        <v>82.9</v>
      </c>
      <c r="Z9" s="21">
        <v>4.9000000000000004</v>
      </c>
    </row>
    <row r="10" spans="1:26" s="22" customFormat="1" x14ac:dyDescent="0.25">
      <c r="A10" s="19" t="s">
        <v>23</v>
      </c>
      <c r="B10" s="20" t="s">
        <v>24</v>
      </c>
      <c r="C10" s="21">
        <v>75.5</v>
      </c>
      <c r="D10" s="21">
        <v>-28</v>
      </c>
      <c r="E10" s="21">
        <v>74.400000000000006</v>
      </c>
      <c r="F10" s="21">
        <v>-28.5</v>
      </c>
      <c r="G10" s="21">
        <v>73</v>
      </c>
      <c r="H10" s="21">
        <v>-27.3</v>
      </c>
      <c r="I10" s="21">
        <v>72.8</v>
      </c>
      <c r="J10" s="21">
        <v>-19.2</v>
      </c>
      <c r="K10" s="21">
        <v>72.3</v>
      </c>
      <c r="L10" s="21">
        <v>-15.9</v>
      </c>
      <c r="M10" s="21">
        <v>75.3</v>
      </c>
      <c r="N10" s="21">
        <v>-13.9</v>
      </c>
      <c r="O10" s="21">
        <v>77</v>
      </c>
      <c r="P10" s="21">
        <v>-13</v>
      </c>
      <c r="Q10" s="21">
        <v>80.400000000000006</v>
      </c>
      <c r="R10" s="21">
        <v>-9.4</v>
      </c>
      <c r="S10" s="21">
        <v>81.5</v>
      </c>
      <c r="T10" s="21">
        <v>-6.5</v>
      </c>
      <c r="U10" s="21">
        <v>82.3</v>
      </c>
      <c r="V10" s="21">
        <v>-4.2</v>
      </c>
      <c r="W10" s="21">
        <v>82.6</v>
      </c>
      <c r="X10" s="21">
        <v>2.6</v>
      </c>
      <c r="Y10" s="21">
        <v>81.8</v>
      </c>
      <c r="Z10" s="21">
        <v>4.5999999999999996</v>
      </c>
    </row>
    <row r="11" spans="1:26" s="22" customFormat="1" x14ac:dyDescent="0.25">
      <c r="A11" s="19" t="s">
        <v>25</v>
      </c>
      <c r="B11" s="20" t="s">
        <v>26</v>
      </c>
      <c r="C11" s="21">
        <v>75</v>
      </c>
      <c r="D11" s="21">
        <v>-21.2</v>
      </c>
      <c r="E11" s="21">
        <v>75.099999999999994</v>
      </c>
      <c r="F11" s="21">
        <v>-20</v>
      </c>
      <c r="G11" s="21">
        <v>75.3</v>
      </c>
      <c r="H11" s="21">
        <v>-15.5</v>
      </c>
      <c r="I11" s="21">
        <v>76</v>
      </c>
      <c r="J11" s="21">
        <v>-7.5</v>
      </c>
      <c r="K11" s="21">
        <v>76</v>
      </c>
      <c r="L11" s="21">
        <v>-10.6</v>
      </c>
      <c r="M11" s="21">
        <v>83.4</v>
      </c>
      <c r="N11" s="21">
        <v>-3.4</v>
      </c>
      <c r="O11" s="21">
        <v>84.9</v>
      </c>
      <c r="P11" s="21">
        <v>-2.6</v>
      </c>
      <c r="Q11" s="21">
        <v>87.9</v>
      </c>
      <c r="R11" s="21">
        <v>1.3</v>
      </c>
      <c r="S11" s="21">
        <v>86.5</v>
      </c>
      <c r="T11" s="21">
        <v>3</v>
      </c>
      <c r="U11" s="21">
        <v>87.5</v>
      </c>
      <c r="V11" s="21">
        <v>0.3</v>
      </c>
      <c r="W11" s="21">
        <v>87.7</v>
      </c>
      <c r="X11" s="21">
        <v>12.6</v>
      </c>
      <c r="Y11" s="21">
        <v>85.8</v>
      </c>
      <c r="Z11" s="21">
        <v>8.3000000000000007</v>
      </c>
    </row>
    <row r="12" spans="1:26" s="22" customFormat="1" x14ac:dyDescent="0.25">
      <c r="A12" s="19" t="s">
        <v>27</v>
      </c>
      <c r="B12" s="20" t="s">
        <v>28</v>
      </c>
      <c r="C12" s="21">
        <v>91.8</v>
      </c>
      <c r="D12" s="21">
        <v>7.7</v>
      </c>
      <c r="E12" s="21">
        <v>89.6</v>
      </c>
      <c r="F12" s="21">
        <v>7.7</v>
      </c>
      <c r="G12" s="21">
        <v>91.8</v>
      </c>
      <c r="H12" s="21">
        <v>2.5</v>
      </c>
      <c r="I12" s="21">
        <v>93</v>
      </c>
      <c r="J12" s="21">
        <v>-0.9</v>
      </c>
      <c r="K12" s="21">
        <v>98.2</v>
      </c>
      <c r="L12" s="21">
        <v>-7.7</v>
      </c>
      <c r="M12" s="21">
        <v>113.2</v>
      </c>
      <c r="N12" s="21">
        <v>-1</v>
      </c>
      <c r="O12" s="21">
        <v>121.3</v>
      </c>
      <c r="P12" s="21">
        <v>-1.9</v>
      </c>
      <c r="Q12" s="21">
        <v>119.5</v>
      </c>
      <c r="R12" s="21">
        <v>1.1000000000000001</v>
      </c>
      <c r="S12" s="21">
        <v>116.4</v>
      </c>
      <c r="T12" s="21">
        <v>4.8</v>
      </c>
      <c r="U12" s="21">
        <v>106.7</v>
      </c>
      <c r="V12" s="21">
        <v>5.7</v>
      </c>
      <c r="W12" s="21">
        <v>97</v>
      </c>
      <c r="X12" s="21">
        <v>0.8</v>
      </c>
      <c r="Y12" s="21">
        <v>96.8</v>
      </c>
      <c r="Z12" s="21">
        <v>11.4</v>
      </c>
    </row>
    <row r="13" spans="1:26" s="22" customFormat="1" x14ac:dyDescent="0.25">
      <c r="A13" s="19" t="s">
        <v>29</v>
      </c>
      <c r="B13" s="20" t="s">
        <v>30</v>
      </c>
      <c r="C13" s="21">
        <v>99.5</v>
      </c>
      <c r="D13" s="21">
        <v>-6.2</v>
      </c>
      <c r="E13" s="21">
        <v>98.1</v>
      </c>
      <c r="F13" s="21">
        <v>-7.8</v>
      </c>
      <c r="G13" s="21">
        <v>97.6</v>
      </c>
      <c r="H13" s="21">
        <v>-7.8</v>
      </c>
      <c r="I13" s="21">
        <v>96.5</v>
      </c>
      <c r="J13" s="21">
        <v>-4.7</v>
      </c>
      <c r="K13" s="21">
        <v>95.9</v>
      </c>
      <c r="L13" s="21">
        <v>-4.5999999999999996</v>
      </c>
      <c r="M13" s="21">
        <v>96.3</v>
      </c>
      <c r="N13" s="21">
        <v>-2.7</v>
      </c>
      <c r="O13" s="21">
        <v>98.5</v>
      </c>
      <c r="P13" s="21">
        <v>0.2</v>
      </c>
      <c r="Q13" s="21">
        <v>100.2</v>
      </c>
      <c r="R13" s="21">
        <v>0.4</v>
      </c>
      <c r="S13" s="21">
        <v>103</v>
      </c>
      <c r="T13" s="21">
        <v>-0.4</v>
      </c>
      <c r="U13" s="21">
        <v>103.2</v>
      </c>
      <c r="V13" s="21">
        <v>-0.3</v>
      </c>
      <c r="W13" s="21">
        <v>103.4</v>
      </c>
      <c r="X13" s="21">
        <v>3</v>
      </c>
      <c r="Y13" s="21">
        <v>103.2</v>
      </c>
      <c r="Z13" s="21">
        <v>2.8</v>
      </c>
    </row>
    <row r="14" spans="1:26" s="22" customFormat="1" x14ac:dyDescent="0.25">
      <c r="A14" s="19" t="s">
        <v>31</v>
      </c>
      <c r="B14" s="20" t="s">
        <v>32</v>
      </c>
      <c r="C14" s="21">
        <v>75.099999999999994</v>
      </c>
      <c r="D14" s="21">
        <v>-25</v>
      </c>
      <c r="E14" s="21">
        <v>72.599999999999994</v>
      </c>
      <c r="F14" s="21">
        <v>-27.7</v>
      </c>
      <c r="G14" s="21">
        <v>73.8</v>
      </c>
      <c r="H14" s="21">
        <v>-21.9</v>
      </c>
      <c r="I14" s="21">
        <v>74.2</v>
      </c>
      <c r="J14" s="21">
        <v>-9.6999999999999993</v>
      </c>
      <c r="K14" s="21">
        <v>75.7</v>
      </c>
      <c r="L14" s="21">
        <v>-11.6</v>
      </c>
      <c r="M14" s="21">
        <v>84.9</v>
      </c>
      <c r="N14" s="21">
        <v>-4.7</v>
      </c>
      <c r="O14" s="21">
        <v>89.4</v>
      </c>
      <c r="P14" s="21">
        <v>0.1</v>
      </c>
      <c r="Q14" s="21">
        <v>91.1</v>
      </c>
      <c r="R14" s="21">
        <v>0</v>
      </c>
      <c r="S14" s="21">
        <v>93.4</v>
      </c>
      <c r="T14" s="21">
        <v>1.9</v>
      </c>
      <c r="U14" s="21">
        <v>94.2</v>
      </c>
      <c r="V14" s="21">
        <v>4.9000000000000004</v>
      </c>
      <c r="W14" s="21">
        <v>93.4</v>
      </c>
      <c r="X14" s="21">
        <v>17.2</v>
      </c>
      <c r="Y14" s="21">
        <v>89.2</v>
      </c>
      <c r="Z14" s="21">
        <v>17.8</v>
      </c>
    </row>
    <row r="15" spans="1:26" s="22" customFormat="1" x14ac:dyDescent="0.25">
      <c r="A15" s="19" t="s">
        <v>33</v>
      </c>
      <c r="B15" s="20" t="s">
        <v>50</v>
      </c>
      <c r="C15" s="21">
        <v>75.900000000000006</v>
      </c>
      <c r="D15" s="21">
        <v>-22.6</v>
      </c>
      <c r="E15" s="21">
        <v>73.099999999999994</v>
      </c>
      <c r="F15" s="21">
        <v>-25.6</v>
      </c>
      <c r="G15" s="21">
        <v>75</v>
      </c>
      <c r="H15" s="21">
        <v>-18.3</v>
      </c>
      <c r="I15" s="21">
        <v>76.2</v>
      </c>
      <c r="J15" s="21">
        <v>-4.2</v>
      </c>
      <c r="K15" s="21">
        <v>77.599999999999994</v>
      </c>
      <c r="L15" s="21">
        <v>-9.9</v>
      </c>
      <c r="M15" s="21">
        <v>88.6</v>
      </c>
      <c r="N15" s="21">
        <v>-2.2999999999999998</v>
      </c>
      <c r="O15" s="21">
        <v>92.8</v>
      </c>
      <c r="P15" s="21">
        <v>1.2</v>
      </c>
      <c r="Q15" s="21">
        <v>94.5</v>
      </c>
      <c r="R15" s="21">
        <v>2.1</v>
      </c>
      <c r="S15" s="21">
        <v>96.4</v>
      </c>
      <c r="T15" s="21">
        <v>3.4</v>
      </c>
      <c r="U15" s="21">
        <v>95.5</v>
      </c>
      <c r="V15" s="21">
        <v>3.7</v>
      </c>
      <c r="W15" s="21">
        <v>94.6</v>
      </c>
      <c r="X15" s="21">
        <v>18.399999999999999</v>
      </c>
      <c r="Y15" s="21">
        <v>91.9</v>
      </c>
      <c r="Z15" s="21">
        <v>20.6</v>
      </c>
    </row>
    <row r="16" spans="1:26" s="22" customFormat="1" x14ac:dyDescent="0.25">
      <c r="A16" s="19" t="s">
        <v>34</v>
      </c>
      <c r="B16" s="20" t="s">
        <v>51</v>
      </c>
      <c r="C16" s="21">
        <v>94.1</v>
      </c>
      <c r="D16" s="21">
        <v>-18.5</v>
      </c>
      <c r="E16" s="21">
        <v>92.5</v>
      </c>
      <c r="F16" s="21">
        <v>-19.399999999999999</v>
      </c>
      <c r="G16" s="21">
        <v>92.4</v>
      </c>
      <c r="H16" s="21">
        <v>-18.5</v>
      </c>
      <c r="I16" s="21">
        <v>90.5</v>
      </c>
      <c r="J16" s="21">
        <v>-14.1</v>
      </c>
      <c r="K16" s="21">
        <v>90.8</v>
      </c>
      <c r="L16" s="21">
        <v>-12.6</v>
      </c>
      <c r="M16" s="21">
        <v>93.1</v>
      </c>
      <c r="N16" s="21">
        <v>-8.6999999999999993</v>
      </c>
      <c r="O16" s="21">
        <v>97.2</v>
      </c>
      <c r="P16" s="21">
        <v>-2.4</v>
      </c>
      <c r="Q16" s="21">
        <v>98.9</v>
      </c>
      <c r="R16" s="21">
        <v>-3.1</v>
      </c>
      <c r="S16" s="21">
        <v>100</v>
      </c>
      <c r="T16" s="21">
        <v>-2</v>
      </c>
      <c r="U16" s="21">
        <v>102</v>
      </c>
      <c r="V16" s="21">
        <v>3.9</v>
      </c>
      <c r="W16" s="21">
        <v>101.6</v>
      </c>
      <c r="X16" s="21">
        <v>5.6</v>
      </c>
      <c r="Y16" s="21">
        <v>99.5</v>
      </c>
      <c r="Z16" s="21">
        <v>7.1</v>
      </c>
    </row>
    <row r="17" spans="1:26" s="22" customFormat="1" x14ac:dyDescent="0.25">
      <c r="A17" s="19" t="s">
        <v>35</v>
      </c>
      <c r="B17" s="20" t="s">
        <v>36</v>
      </c>
      <c r="C17" s="21">
        <v>42.2</v>
      </c>
      <c r="D17" s="21">
        <v>-52.6</v>
      </c>
      <c r="E17" s="21">
        <v>39.5</v>
      </c>
      <c r="F17" s="21">
        <v>-56.4</v>
      </c>
      <c r="G17" s="21">
        <v>39.1</v>
      </c>
      <c r="H17" s="21">
        <v>-51.7</v>
      </c>
      <c r="I17" s="21">
        <v>39.5</v>
      </c>
      <c r="J17" s="21">
        <v>-35.700000000000003</v>
      </c>
      <c r="K17" s="21">
        <v>42.6</v>
      </c>
      <c r="L17" s="21">
        <v>-23</v>
      </c>
      <c r="M17" s="21">
        <v>54</v>
      </c>
      <c r="N17" s="21">
        <v>-12.5</v>
      </c>
      <c r="O17" s="21">
        <v>60.5</v>
      </c>
      <c r="P17" s="21">
        <v>-1.9</v>
      </c>
      <c r="Q17" s="21">
        <v>62.2</v>
      </c>
      <c r="R17" s="21">
        <v>-8.3000000000000007</v>
      </c>
      <c r="S17" s="21">
        <v>69.3</v>
      </c>
      <c r="T17" s="21">
        <v>0.7</v>
      </c>
      <c r="U17" s="21">
        <v>76.8</v>
      </c>
      <c r="V17" s="21">
        <v>16.2</v>
      </c>
      <c r="W17" s="21">
        <v>75.3</v>
      </c>
      <c r="X17" s="21">
        <v>38.9</v>
      </c>
      <c r="Y17" s="21">
        <v>60.6</v>
      </c>
      <c r="Z17" s="21">
        <v>28.4</v>
      </c>
    </row>
    <row r="18" spans="1:26" s="22" customFormat="1" x14ac:dyDescent="0.25">
      <c r="A18" s="19" t="s">
        <v>37</v>
      </c>
      <c r="B18" s="20" t="s">
        <v>38</v>
      </c>
      <c r="C18" s="21">
        <v>70.7</v>
      </c>
      <c r="D18" s="21">
        <v>-26.9</v>
      </c>
      <c r="E18" s="21">
        <v>67.900000000000006</v>
      </c>
      <c r="F18" s="21">
        <v>-30.1</v>
      </c>
      <c r="G18" s="21">
        <v>69.400000000000006</v>
      </c>
      <c r="H18" s="21">
        <v>-23</v>
      </c>
      <c r="I18" s="21">
        <v>70.400000000000006</v>
      </c>
      <c r="J18" s="21">
        <v>-8.1999999999999993</v>
      </c>
      <c r="K18" s="21">
        <v>72.2</v>
      </c>
      <c r="L18" s="21">
        <v>-11.2</v>
      </c>
      <c r="M18" s="21">
        <v>83.2</v>
      </c>
      <c r="N18" s="21">
        <v>-3.5</v>
      </c>
      <c r="O18" s="21">
        <v>87.7</v>
      </c>
      <c r="P18" s="21">
        <v>0.8</v>
      </c>
      <c r="Q18" s="21">
        <v>89.5</v>
      </c>
      <c r="R18" s="21">
        <v>0.9</v>
      </c>
      <c r="S18" s="21">
        <v>92.1</v>
      </c>
      <c r="T18" s="21">
        <v>3</v>
      </c>
      <c r="U18" s="21">
        <v>92.6</v>
      </c>
      <c r="V18" s="21">
        <v>5.2</v>
      </c>
      <c r="W18" s="21">
        <v>91.6</v>
      </c>
      <c r="X18" s="21">
        <v>20.7</v>
      </c>
      <c r="Y18" s="21">
        <v>87</v>
      </c>
      <c r="Z18" s="21">
        <v>21.3</v>
      </c>
    </row>
    <row r="19" spans="1:26" s="22" customFormat="1" x14ac:dyDescent="0.25">
      <c r="A19" s="19" t="s">
        <v>39</v>
      </c>
      <c r="B19" s="20" t="s">
        <v>40</v>
      </c>
      <c r="C19" s="21">
        <v>75.400000000000006</v>
      </c>
      <c r="D19" s="21">
        <v>-25.3</v>
      </c>
      <c r="E19" s="21">
        <v>73.099999999999994</v>
      </c>
      <c r="F19" s="21">
        <v>-27.6</v>
      </c>
      <c r="G19" s="21">
        <v>73.8</v>
      </c>
      <c r="H19" s="21">
        <v>-22.8</v>
      </c>
      <c r="I19" s="21">
        <v>74.2</v>
      </c>
      <c r="J19" s="21">
        <v>-11.5</v>
      </c>
      <c r="K19" s="21">
        <v>75.2</v>
      </c>
      <c r="L19" s="21">
        <v>-12.4</v>
      </c>
      <c r="M19" s="21">
        <v>83.3</v>
      </c>
      <c r="N19" s="21">
        <v>-6.3</v>
      </c>
      <c r="O19" s="21">
        <v>87.1</v>
      </c>
      <c r="P19" s="21">
        <v>-2.4</v>
      </c>
      <c r="Q19" s="21">
        <v>89.2</v>
      </c>
      <c r="R19" s="21">
        <v>-1.7</v>
      </c>
      <c r="S19" s="21">
        <v>91.2</v>
      </c>
      <c r="T19" s="21">
        <v>0.4</v>
      </c>
      <c r="U19" s="21">
        <v>92</v>
      </c>
      <c r="V19" s="21">
        <v>3.1</v>
      </c>
      <c r="W19" s="21">
        <v>91.3</v>
      </c>
      <c r="X19" s="21">
        <v>14.1</v>
      </c>
      <c r="Y19" s="21">
        <v>87.9</v>
      </c>
      <c r="Z19" s="21">
        <v>15.1</v>
      </c>
    </row>
    <row r="20" spans="1:26" x14ac:dyDescent="0.25">
      <c r="A20" s="9" t="s">
        <v>42</v>
      </c>
    </row>
    <row r="21" spans="1:26" x14ac:dyDescent="0.25">
      <c r="A21" s="9" t="s">
        <v>43</v>
      </c>
    </row>
    <row r="22" spans="1:26" x14ac:dyDescent="0.25">
      <c r="A22" s="9" t="s">
        <v>44</v>
      </c>
    </row>
    <row r="23" spans="1:26" x14ac:dyDescent="0.25">
      <c r="A23" s="15" t="s">
        <v>53</v>
      </c>
    </row>
  </sheetData>
  <mergeCells count="30">
    <mergeCell ref="Y5:Z5"/>
    <mergeCell ref="A4:B7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8:Z8"/>
    <mergeCell ref="A1:Z1"/>
    <mergeCell ref="A2:Z2"/>
    <mergeCell ref="A3:Z3"/>
    <mergeCell ref="C4:Z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23"/>
  <sheetViews>
    <sheetView workbookViewId="0">
      <selection activeCell="B26" sqref="B26"/>
    </sheetView>
  </sheetViews>
  <sheetFormatPr baseColWidth="10" defaultColWidth="12.6640625" defaultRowHeight="13.2" x14ac:dyDescent="0.25"/>
  <cols>
    <col min="1" max="1" width="9.109375" style="1" customWidth="1"/>
    <col min="2" max="2" width="46.44140625" style="1" customWidth="1"/>
    <col min="3" max="3" width="9.109375" style="1" customWidth="1" collapsed="1"/>
    <col min="4" max="4" width="10.33203125" style="1" bestFit="1" customWidth="1" collapsed="1"/>
    <col min="5" max="5" width="9.109375" style="1" bestFit="1" customWidth="1"/>
    <col min="6" max="6" width="15.5546875" style="1" bestFit="1" customWidth="1" collapsed="1"/>
    <col min="7" max="7" width="9.109375" style="1" bestFit="1" customWidth="1" collapsed="1"/>
    <col min="8" max="8" width="15.5546875" style="1" bestFit="1" customWidth="1" collapsed="1"/>
    <col min="9" max="9" width="9.109375" style="1" customWidth="1" collapsed="1"/>
    <col min="10" max="10" width="10.33203125" style="1" bestFit="1" customWidth="1" collapsed="1"/>
    <col min="11" max="11" width="9.109375" style="1" bestFit="1" customWidth="1" collapsed="1"/>
    <col min="12" max="12" width="15.5546875" style="1" bestFit="1" customWidth="1" collapsed="1"/>
    <col min="13" max="13" width="9.109375" style="1" bestFit="1" customWidth="1" collapsed="1"/>
    <col min="14" max="14" width="15.5546875" style="1" bestFit="1" customWidth="1" collapsed="1"/>
    <col min="15" max="15" width="9.109375" style="1" customWidth="1" collapsed="1"/>
    <col min="16" max="16" width="10.33203125" style="1" bestFit="1" customWidth="1" collapsed="1"/>
    <col min="17" max="17" width="9.109375" style="1" bestFit="1" customWidth="1" collapsed="1"/>
    <col min="18" max="18" width="15.5546875" style="1" bestFit="1" customWidth="1" collapsed="1"/>
    <col min="19" max="19" width="9.109375" style="1" bestFit="1" customWidth="1" collapsed="1"/>
    <col min="20" max="20" width="15.5546875" style="1" bestFit="1" customWidth="1" collapsed="1"/>
    <col min="21" max="21" width="9.109375" style="1" customWidth="1" collapsed="1"/>
    <col min="22" max="22" width="10.33203125" style="1" bestFit="1" customWidth="1" collapsed="1"/>
    <col min="23" max="23" width="9.109375" style="1" bestFit="1" customWidth="1" collapsed="1"/>
    <col min="24" max="24" width="15.5546875" style="1" bestFit="1" customWidth="1" collapsed="1"/>
    <col min="25" max="25" width="9.109375" style="1" bestFit="1" customWidth="1" collapsed="1"/>
    <col min="26" max="26" width="15.5546875" style="1" bestFit="1" customWidth="1" collapsed="1"/>
    <col min="27" max="28" width="9.109375" style="1" customWidth="1" collapsed="1"/>
    <col min="29" max="30" width="18.5546875" style="1" customWidth="1" collapsed="1"/>
    <col min="31" max="32" width="18.33203125" style="1" customWidth="1" collapsed="1"/>
    <col min="33" max="34" width="9.109375" style="1" customWidth="1" collapsed="1"/>
    <col min="35" max="36" width="18.5546875" style="1" customWidth="1" collapsed="1"/>
    <col min="37" max="38" width="18.33203125" style="1" customWidth="1" collapsed="1"/>
    <col min="39" max="40" width="9.109375" style="1" customWidth="1" collapsed="1"/>
    <col min="41" max="42" width="18.5546875" style="1" customWidth="1" collapsed="1"/>
    <col min="43" max="44" width="18.33203125" style="1" customWidth="1" collapsed="1"/>
    <col min="45" max="46" width="9.109375" style="1" customWidth="1" collapsed="1"/>
    <col min="47" max="48" width="18.5546875" style="1" customWidth="1" collapsed="1"/>
    <col min="49" max="50" width="18.33203125" style="1" customWidth="1" collapsed="1"/>
    <col min="51" max="52" width="9.109375" style="1" customWidth="1" collapsed="1"/>
    <col min="53" max="54" width="18.5546875" style="1" customWidth="1" collapsed="1"/>
    <col min="55" max="56" width="18.33203125" style="1" customWidth="1" collapsed="1"/>
    <col min="57" max="58" width="9.109375" style="1" customWidth="1" collapsed="1"/>
    <col min="59" max="60" width="18.5546875" style="1" customWidth="1" collapsed="1"/>
    <col min="61" max="62" width="18.33203125" style="1" customWidth="1" collapsed="1"/>
    <col min="63" max="64" width="9.109375" style="1" customWidth="1" collapsed="1"/>
    <col min="65" max="66" width="18.5546875" style="1" customWidth="1" collapsed="1"/>
    <col min="67" max="68" width="18.33203125" style="1" customWidth="1" collapsed="1"/>
    <col min="69" max="70" width="9.109375" style="1" customWidth="1" collapsed="1"/>
    <col min="71" max="72" width="18.5546875" style="1" customWidth="1" collapsed="1"/>
    <col min="73" max="74" width="18.33203125" style="1" customWidth="1" collapsed="1"/>
    <col min="75" max="16384" width="12.6640625" style="1" collapsed="1"/>
  </cols>
  <sheetData>
    <row r="1" spans="1:74" ht="51" customHeight="1" x14ac:dyDescent="0.25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</row>
    <row r="2" spans="1:74" x14ac:dyDescent="0.25">
      <c r="A2" s="47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</row>
    <row r="3" spans="1:74" ht="13.8" thickBot="1" x14ac:dyDescent="0.3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</row>
    <row r="4" spans="1:74" s="12" customFormat="1" x14ac:dyDescent="0.25">
      <c r="A4" s="35" t="s">
        <v>3</v>
      </c>
      <c r="B4" s="36"/>
      <c r="C4" s="40" t="s">
        <v>4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1"/>
    </row>
    <row r="5" spans="1:74" s="12" customFormat="1" x14ac:dyDescent="0.25">
      <c r="A5" s="37"/>
      <c r="B5" s="32"/>
      <c r="C5" s="31" t="s">
        <v>5</v>
      </c>
      <c r="D5" s="32"/>
      <c r="E5" s="31" t="s">
        <v>6</v>
      </c>
      <c r="F5" s="32"/>
      <c r="G5" s="31" t="s">
        <v>7</v>
      </c>
      <c r="H5" s="32"/>
      <c r="I5" s="31" t="s">
        <v>8</v>
      </c>
      <c r="J5" s="32"/>
      <c r="K5" s="31" t="s">
        <v>9</v>
      </c>
      <c r="L5" s="32"/>
      <c r="M5" s="31" t="s">
        <v>10</v>
      </c>
      <c r="N5" s="32"/>
      <c r="O5" s="31" t="s">
        <v>11</v>
      </c>
      <c r="P5" s="32"/>
      <c r="Q5" s="31" t="s">
        <v>12</v>
      </c>
      <c r="R5" s="32"/>
      <c r="S5" s="31" t="s">
        <v>13</v>
      </c>
      <c r="T5" s="32"/>
      <c r="U5" s="31" t="s">
        <v>14</v>
      </c>
      <c r="V5" s="32"/>
      <c r="W5" s="31" t="s">
        <v>15</v>
      </c>
      <c r="X5" s="32"/>
      <c r="Y5" s="31" t="s">
        <v>16</v>
      </c>
      <c r="Z5" s="42"/>
    </row>
    <row r="6" spans="1:74" s="12" customFormat="1" x14ac:dyDescent="0.25">
      <c r="A6" s="37"/>
      <c r="B6" s="32"/>
      <c r="C6" s="31" t="s">
        <v>17</v>
      </c>
      <c r="D6" s="32"/>
      <c r="E6" s="31" t="s">
        <v>17</v>
      </c>
      <c r="F6" s="32"/>
      <c r="G6" s="31" t="s">
        <v>17</v>
      </c>
      <c r="H6" s="32"/>
      <c r="I6" s="31" t="s">
        <v>17</v>
      </c>
      <c r="J6" s="32"/>
      <c r="K6" s="31" t="s">
        <v>17</v>
      </c>
      <c r="L6" s="32"/>
      <c r="M6" s="31" t="s">
        <v>17</v>
      </c>
      <c r="N6" s="32"/>
      <c r="O6" s="31" t="s">
        <v>17</v>
      </c>
      <c r="P6" s="32"/>
      <c r="Q6" s="31" t="s">
        <v>17</v>
      </c>
      <c r="R6" s="32"/>
      <c r="S6" s="31" t="s">
        <v>17</v>
      </c>
      <c r="T6" s="32"/>
      <c r="U6" s="31" t="s">
        <v>17</v>
      </c>
      <c r="V6" s="32"/>
      <c r="W6" s="31" t="s">
        <v>17</v>
      </c>
      <c r="X6" s="32"/>
      <c r="Y6" s="31" t="s">
        <v>17</v>
      </c>
      <c r="Z6" s="42"/>
    </row>
    <row r="7" spans="1:74" s="12" customFormat="1" ht="38.25" customHeight="1" thickBot="1" x14ac:dyDescent="0.3">
      <c r="A7" s="38"/>
      <c r="B7" s="39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74" s="12" customFormat="1" ht="33.75" customHeight="1" x14ac:dyDescent="0.25">
      <c r="A8" s="45" t="s">
        <v>41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74" s="4" customFormat="1" x14ac:dyDescent="0.25">
      <c r="A9" s="2" t="s">
        <v>21</v>
      </c>
      <c r="B9" s="17" t="s">
        <v>22</v>
      </c>
      <c r="C9" s="18">
        <v>104.1</v>
      </c>
      <c r="D9" s="18">
        <v>1.9</v>
      </c>
      <c r="E9" s="18">
        <v>103.3</v>
      </c>
      <c r="F9" s="18">
        <v>1.8</v>
      </c>
      <c r="G9" s="18">
        <v>99.7</v>
      </c>
      <c r="H9" s="18">
        <v>-2.2000000000000002</v>
      </c>
      <c r="I9" s="18">
        <v>89.9</v>
      </c>
      <c r="J9" s="18">
        <v>-12.2</v>
      </c>
      <c r="K9" s="18">
        <v>86.5</v>
      </c>
      <c r="L9" s="18">
        <v>-15.5</v>
      </c>
      <c r="M9" s="18">
        <v>88</v>
      </c>
      <c r="N9" s="18">
        <v>-13.7</v>
      </c>
      <c r="O9" s="18">
        <v>89.1</v>
      </c>
      <c r="P9" s="18">
        <v>-13.8</v>
      </c>
      <c r="Q9" s="18">
        <v>89.2</v>
      </c>
      <c r="R9" s="18">
        <v>-14.3</v>
      </c>
      <c r="S9" s="18">
        <v>87.7</v>
      </c>
      <c r="T9" s="18">
        <v>-16</v>
      </c>
      <c r="U9" s="18">
        <v>86.7</v>
      </c>
      <c r="V9" s="18">
        <v>-16.600000000000001</v>
      </c>
      <c r="W9" s="18">
        <v>81</v>
      </c>
      <c r="X9" s="18">
        <v>-22.3</v>
      </c>
      <c r="Y9" s="18">
        <v>79</v>
      </c>
      <c r="Z9" s="18">
        <v>-24.3</v>
      </c>
    </row>
    <row r="10" spans="1:74" s="4" customFormat="1" x14ac:dyDescent="0.25">
      <c r="A10" s="2" t="s">
        <v>23</v>
      </c>
      <c r="B10" s="17" t="s">
        <v>24</v>
      </c>
      <c r="C10" s="18">
        <v>104.9</v>
      </c>
      <c r="D10" s="18">
        <v>1.8</v>
      </c>
      <c r="E10" s="18">
        <v>104.1</v>
      </c>
      <c r="F10" s="18">
        <v>1.9</v>
      </c>
      <c r="G10" s="18">
        <v>100.4</v>
      </c>
      <c r="H10" s="18">
        <v>-2</v>
      </c>
      <c r="I10" s="18">
        <v>90.1</v>
      </c>
      <c r="J10" s="18">
        <v>-12.4</v>
      </c>
      <c r="K10" s="18">
        <v>86</v>
      </c>
      <c r="L10" s="18">
        <v>-16.3</v>
      </c>
      <c r="M10" s="18">
        <v>87.5</v>
      </c>
      <c r="N10" s="18">
        <v>-14.2</v>
      </c>
      <c r="O10" s="18">
        <v>88.5</v>
      </c>
      <c r="P10" s="18">
        <v>-14.3</v>
      </c>
      <c r="Q10" s="18">
        <v>88.7</v>
      </c>
      <c r="R10" s="18">
        <v>-14.8</v>
      </c>
      <c r="S10" s="18">
        <v>87.2</v>
      </c>
      <c r="T10" s="18">
        <v>-16.7</v>
      </c>
      <c r="U10" s="18">
        <v>85.9</v>
      </c>
      <c r="V10" s="18">
        <v>-17.5</v>
      </c>
      <c r="W10" s="18">
        <v>80.5</v>
      </c>
      <c r="X10" s="18">
        <v>-23</v>
      </c>
      <c r="Y10" s="18">
        <v>78.2</v>
      </c>
      <c r="Z10" s="18">
        <v>-25.5</v>
      </c>
    </row>
    <row r="11" spans="1:74" s="4" customFormat="1" x14ac:dyDescent="0.25">
      <c r="A11" s="2" t="s">
        <v>25</v>
      </c>
      <c r="B11" s="17" t="s">
        <v>26</v>
      </c>
      <c r="C11" s="18">
        <v>95.2</v>
      </c>
      <c r="D11" s="18">
        <v>3.3</v>
      </c>
      <c r="E11" s="18">
        <v>93.9</v>
      </c>
      <c r="F11" s="18">
        <v>0.4</v>
      </c>
      <c r="G11" s="18">
        <v>89.1</v>
      </c>
      <c r="H11" s="18">
        <v>-6</v>
      </c>
      <c r="I11" s="18">
        <v>82.2</v>
      </c>
      <c r="J11" s="18">
        <v>-13.1</v>
      </c>
      <c r="K11" s="18">
        <v>85</v>
      </c>
      <c r="L11" s="18">
        <v>-11</v>
      </c>
      <c r="M11" s="18">
        <v>86.3</v>
      </c>
      <c r="N11" s="18">
        <v>-11.6</v>
      </c>
      <c r="O11" s="18">
        <v>87.2</v>
      </c>
      <c r="P11" s="18">
        <v>-11.9</v>
      </c>
      <c r="Q11" s="18">
        <v>86.8</v>
      </c>
      <c r="R11" s="18">
        <v>-11.7</v>
      </c>
      <c r="S11" s="18">
        <v>84</v>
      </c>
      <c r="T11" s="18">
        <v>-13.5</v>
      </c>
      <c r="U11" s="18">
        <v>87.2</v>
      </c>
      <c r="V11" s="18">
        <v>-12.4</v>
      </c>
      <c r="W11" s="18">
        <v>77.900000000000006</v>
      </c>
      <c r="X11" s="18">
        <v>-20.8</v>
      </c>
      <c r="Y11" s="18">
        <v>79.2</v>
      </c>
      <c r="Z11" s="18">
        <v>-19.7</v>
      </c>
    </row>
    <row r="12" spans="1:74" s="4" customFormat="1" x14ac:dyDescent="0.25">
      <c r="A12" s="2" t="s">
        <v>27</v>
      </c>
      <c r="B12" s="17" t="s">
        <v>28</v>
      </c>
      <c r="C12" s="18">
        <v>85.2</v>
      </c>
      <c r="D12" s="18">
        <v>-3.6</v>
      </c>
      <c r="E12" s="18">
        <v>83.2</v>
      </c>
      <c r="F12" s="18">
        <v>-4.3</v>
      </c>
      <c r="G12" s="18">
        <v>89.6</v>
      </c>
      <c r="H12" s="18">
        <v>-3.4</v>
      </c>
      <c r="I12" s="18">
        <v>93.8</v>
      </c>
      <c r="J12" s="18">
        <v>-13.6</v>
      </c>
      <c r="K12" s="18">
        <v>106.4</v>
      </c>
      <c r="L12" s="18">
        <v>-9.8000000000000007</v>
      </c>
      <c r="M12" s="18">
        <v>114.3</v>
      </c>
      <c r="N12" s="18">
        <v>-10.199999999999999</v>
      </c>
      <c r="O12" s="18">
        <v>123.7</v>
      </c>
      <c r="P12" s="18">
        <v>-8.8000000000000007</v>
      </c>
      <c r="Q12" s="18">
        <v>118.2</v>
      </c>
      <c r="R12" s="18">
        <v>-11.9</v>
      </c>
      <c r="S12" s="18">
        <v>111.1</v>
      </c>
      <c r="T12" s="18">
        <v>-10.3</v>
      </c>
      <c r="U12" s="18">
        <v>100.9</v>
      </c>
      <c r="V12" s="18">
        <v>-7.5</v>
      </c>
      <c r="W12" s="18">
        <v>96.2</v>
      </c>
      <c r="X12" s="18">
        <v>-0.8</v>
      </c>
      <c r="Y12" s="18">
        <v>86.9</v>
      </c>
      <c r="Z12" s="18">
        <v>-4.5999999999999996</v>
      </c>
    </row>
    <row r="13" spans="1:74" s="4" customFormat="1" x14ac:dyDescent="0.25">
      <c r="A13" s="2" t="s">
        <v>29</v>
      </c>
      <c r="B13" s="17" t="s">
        <v>30</v>
      </c>
      <c r="C13" s="18">
        <v>106.1</v>
      </c>
      <c r="D13" s="18">
        <v>0.7</v>
      </c>
      <c r="E13" s="18">
        <v>106.4</v>
      </c>
      <c r="F13" s="18">
        <v>1.9</v>
      </c>
      <c r="G13" s="18">
        <v>105.9</v>
      </c>
      <c r="H13" s="18">
        <v>2.5</v>
      </c>
      <c r="I13" s="18">
        <v>101.3</v>
      </c>
      <c r="J13" s="18">
        <v>-1.4</v>
      </c>
      <c r="K13" s="18">
        <v>100.5</v>
      </c>
      <c r="L13" s="18">
        <v>-2.4</v>
      </c>
      <c r="M13" s="18">
        <v>99</v>
      </c>
      <c r="N13" s="18">
        <v>-4.4000000000000004</v>
      </c>
      <c r="O13" s="18">
        <v>98.3</v>
      </c>
      <c r="P13" s="18">
        <v>-4.5999999999999996</v>
      </c>
      <c r="Q13" s="18">
        <v>99.8</v>
      </c>
      <c r="R13" s="18">
        <v>-4.3</v>
      </c>
      <c r="S13" s="18">
        <v>103.4</v>
      </c>
      <c r="T13" s="18">
        <v>0.1</v>
      </c>
      <c r="U13" s="18">
        <v>103.5</v>
      </c>
      <c r="V13" s="18">
        <v>-2.6</v>
      </c>
      <c r="W13" s="18">
        <v>100.4</v>
      </c>
      <c r="X13" s="18">
        <v>-6.2</v>
      </c>
      <c r="Y13" s="18">
        <v>100.4</v>
      </c>
      <c r="Z13" s="18">
        <v>-5.5</v>
      </c>
    </row>
    <row r="14" spans="1:74" s="4" customFormat="1" x14ac:dyDescent="0.25">
      <c r="A14" s="2" t="s">
        <v>31</v>
      </c>
      <c r="B14" s="17" t="s">
        <v>32</v>
      </c>
      <c r="C14" s="18">
        <v>100.1</v>
      </c>
      <c r="D14" s="18">
        <v>-0.5</v>
      </c>
      <c r="E14" s="18">
        <v>100.4</v>
      </c>
      <c r="F14" s="18">
        <v>-1.6</v>
      </c>
      <c r="G14" s="18">
        <v>94.5</v>
      </c>
      <c r="H14" s="18">
        <v>-8.1999999999999993</v>
      </c>
      <c r="I14" s="18">
        <v>82.2</v>
      </c>
      <c r="J14" s="18">
        <v>-21.6</v>
      </c>
      <c r="K14" s="18">
        <v>85.6</v>
      </c>
      <c r="L14" s="18">
        <v>-19.100000000000001</v>
      </c>
      <c r="M14" s="18">
        <v>89.1</v>
      </c>
      <c r="N14" s="18">
        <v>-16.2</v>
      </c>
      <c r="O14" s="18">
        <v>89.3</v>
      </c>
      <c r="P14" s="18">
        <v>-16.399999999999999</v>
      </c>
      <c r="Q14" s="18">
        <v>91.1</v>
      </c>
      <c r="R14" s="18">
        <v>-14.5</v>
      </c>
      <c r="S14" s="18">
        <v>91.7</v>
      </c>
      <c r="T14" s="18">
        <v>-13.4</v>
      </c>
      <c r="U14" s="18">
        <v>89.8</v>
      </c>
      <c r="V14" s="18">
        <v>-14.5</v>
      </c>
      <c r="W14" s="18">
        <v>79.7</v>
      </c>
      <c r="X14" s="18">
        <v>-23.3</v>
      </c>
      <c r="Y14" s="18">
        <v>75.7</v>
      </c>
      <c r="Z14" s="18">
        <v>-27.3</v>
      </c>
    </row>
    <row r="15" spans="1:74" s="4" customFormat="1" x14ac:dyDescent="0.25">
      <c r="A15" s="2" t="s">
        <v>33</v>
      </c>
      <c r="B15" s="17" t="s">
        <v>50</v>
      </c>
      <c r="C15" s="18">
        <v>98</v>
      </c>
      <c r="D15" s="18">
        <v>-0.2</v>
      </c>
      <c r="E15" s="18">
        <v>98.3</v>
      </c>
      <c r="F15" s="18">
        <v>-2.2000000000000002</v>
      </c>
      <c r="G15" s="18">
        <v>91.8</v>
      </c>
      <c r="H15" s="18">
        <v>-9.6999999999999993</v>
      </c>
      <c r="I15" s="18">
        <v>79.5</v>
      </c>
      <c r="J15" s="18">
        <v>-23.2</v>
      </c>
      <c r="K15" s="18">
        <v>86.1</v>
      </c>
      <c r="L15" s="18">
        <v>-17.2</v>
      </c>
      <c r="M15" s="18">
        <v>90.7</v>
      </c>
      <c r="N15" s="18">
        <v>-13.8</v>
      </c>
      <c r="O15" s="18">
        <v>91.7</v>
      </c>
      <c r="P15" s="18">
        <v>-13</v>
      </c>
      <c r="Q15" s="18">
        <v>92.6</v>
      </c>
      <c r="R15" s="18">
        <v>-12.2</v>
      </c>
      <c r="S15" s="18">
        <v>93.2</v>
      </c>
      <c r="T15" s="18">
        <v>-10.7</v>
      </c>
      <c r="U15" s="18">
        <v>92.1</v>
      </c>
      <c r="V15" s="18">
        <v>-9.8000000000000007</v>
      </c>
      <c r="W15" s="18">
        <v>79.900000000000006</v>
      </c>
      <c r="X15" s="18">
        <v>-21.2</v>
      </c>
      <c r="Y15" s="18">
        <v>76.2</v>
      </c>
      <c r="Z15" s="18">
        <v>-25.1</v>
      </c>
    </row>
    <row r="16" spans="1:74" s="4" customFormat="1" x14ac:dyDescent="0.25">
      <c r="A16" s="2" t="s">
        <v>34</v>
      </c>
      <c r="B16" s="17" t="s">
        <v>51</v>
      </c>
      <c r="C16" s="18">
        <v>115.4</v>
      </c>
      <c r="D16" s="18">
        <v>4.8</v>
      </c>
      <c r="E16" s="18">
        <v>114.8</v>
      </c>
      <c r="F16" s="18">
        <v>3.5</v>
      </c>
      <c r="G16" s="18">
        <v>113.4</v>
      </c>
      <c r="H16" s="18">
        <v>2.2999999999999998</v>
      </c>
      <c r="I16" s="18">
        <v>105.3</v>
      </c>
      <c r="J16" s="18">
        <v>-5.4</v>
      </c>
      <c r="K16" s="18">
        <v>103.9</v>
      </c>
      <c r="L16" s="18">
        <v>-8.9</v>
      </c>
      <c r="M16" s="18">
        <v>102</v>
      </c>
      <c r="N16" s="18">
        <v>-11.5</v>
      </c>
      <c r="O16" s="18">
        <v>99.6</v>
      </c>
      <c r="P16" s="18">
        <v>-15.7</v>
      </c>
      <c r="Q16" s="18">
        <v>102.1</v>
      </c>
      <c r="R16" s="18">
        <v>-12.4</v>
      </c>
      <c r="S16" s="18">
        <v>102</v>
      </c>
      <c r="T16" s="18">
        <v>-12.7</v>
      </c>
      <c r="U16" s="18">
        <v>98.2</v>
      </c>
      <c r="V16" s="18">
        <v>-15.9</v>
      </c>
      <c r="W16" s="18">
        <v>96.2</v>
      </c>
      <c r="X16" s="18">
        <v>-16.899999999999999</v>
      </c>
      <c r="Y16" s="18">
        <v>92.9</v>
      </c>
      <c r="Z16" s="18">
        <v>-20</v>
      </c>
    </row>
    <row r="17" spans="1:26" s="4" customFormat="1" x14ac:dyDescent="0.25">
      <c r="A17" s="2" t="s">
        <v>35</v>
      </c>
      <c r="B17" s="17" t="s">
        <v>36</v>
      </c>
      <c r="C17" s="18">
        <v>89.1</v>
      </c>
      <c r="D17" s="18">
        <v>-11.4</v>
      </c>
      <c r="E17" s="18">
        <v>90.5</v>
      </c>
      <c r="F17" s="18">
        <v>-7.5</v>
      </c>
      <c r="G17" s="18">
        <v>80.900000000000006</v>
      </c>
      <c r="H17" s="18">
        <v>-17.5</v>
      </c>
      <c r="I17" s="18">
        <v>61.4</v>
      </c>
      <c r="J17" s="18">
        <v>-40.700000000000003</v>
      </c>
      <c r="K17" s="18">
        <v>55.3</v>
      </c>
      <c r="L17" s="18">
        <v>-47.1</v>
      </c>
      <c r="M17" s="18">
        <v>61.7</v>
      </c>
      <c r="N17" s="18">
        <v>-38.1</v>
      </c>
      <c r="O17" s="18">
        <v>61.7</v>
      </c>
      <c r="P17" s="18">
        <v>-37.4</v>
      </c>
      <c r="Q17" s="18">
        <v>67.8</v>
      </c>
      <c r="R17" s="18">
        <v>-31.2</v>
      </c>
      <c r="S17" s="18">
        <v>68.8</v>
      </c>
      <c r="T17" s="18">
        <v>-30.2</v>
      </c>
      <c r="U17" s="18">
        <v>66.099999999999994</v>
      </c>
      <c r="V17" s="18">
        <v>-36.700000000000003</v>
      </c>
      <c r="W17" s="18">
        <v>54.2</v>
      </c>
      <c r="X17" s="18">
        <v>-46</v>
      </c>
      <c r="Y17" s="18">
        <v>47.2</v>
      </c>
      <c r="Z17" s="18">
        <v>-52.7</v>
      </c>
    </row>
    <row r="18" spans="1:26" s="4" customFormat="1" x14ac:dyDescent="0.25">
      <c r="A18" s="2" t="s">
        <v>37</v>
      </c>
      <c r="B18" s="17" t="s">
        <v>38</v>
      </c>
      <c r="C18" s="18">
        <v>96.7</v>
      </c>
      <c r="D18" s="18">
        <v>-1.9</v>
      </c>
      <c r="E18" s="18">
        <v>97.1</v>
      </c>
      <c r="F18" s="18">
        <v>-3</v>
      </c>
      <c r="G18" s="18">
        <v>90.1</v>
      </c>
      <c r="H18" s="18">
        <v>-11</v>
      </c>
      <c r="I18" s="18">
        <v>76.7</v>
      </c>
      <c r="J18" s="18">
        <v>-25.9</v>
      </c>
      <c r="K18" s="18">
        <v>81.3</v>
      </c>
      <c r="L18" s="18">
        <v>-21.9</v>
      </c>
      <c r="M18" s="18">
        <v>86.2</v>
      </c>
      <c r="N18" s="18">
        <v>-17.399999999999999</v>
      </c>
      <c r="O18" s="18">
        <v>87</v>
      </c>
      <c r="P18" s="18">
        <v>-16.7</v>
      </c>
      <c r="Q18" s="18">
        <v>88.7</v>
      </c>
      <c r="R18" s="18">
        <v>-15</v>
      </c>
      <c r="S18" s="18">
        <v>89.4</v>
      </c>
      <c r="T18" s="18">
        <v>-13.6</v>
      </c>
      <c r="U18" s="18">
        <v>88</v>
      </c>
      <c r="V18" s="18">
        <v>-14.1</v>
      </c>
      <c r="W18" s="18">
        <v>75.900000000000006</v>
      </c>
      <c r="X18" s="18">
        <v>-25.1</v>
      </c>
      <c r="Y18" s="18">
        <v>71.7</v>
      </c>
      <c r="Z18" s="18">
        <v>-29.3</v>
      </c>
    </row>
    <row r="19" spans="1:26" s="4" customFormat="1" x14ac:dyDescent="0.25">
      <c r="A19" s="2" t="s">
        <v>39</v>
      </c>
      <c r="B19" s="17" t="s">
        <v>40</v>
      </c>
      <c r="C19" s="18">
        <v>101</v>
      </c>
      <c r="D19" s="18">
        <v>0.1</v>
      </c>
      <c r="E19" s="18">
        <v>101</v>
      </c>
      <c r="F19" s="18">
        <v>-0.9</v>
      </c>
      <c r="G19" s="18">
        <v>95.6</v>
      </c>
      <c r="H19" s="18">
        <v>-6.9</v>
      </c>
      <c r="I19" s="18">
        <v>83.8</v>
      </c>
      <c r="J19" s="18">
        <v>-19.7</v>
      </c>
      <c r="K19" s="18">
        <v>85.8</v>
      </c>
      <c r="L19" s="18">
        <v>-18.399999999999999</v>
      </c>
      <c r="M19" s="18">
        <v>88.9</v>
      </c>
      <c r="N19" s="18">
        <v>-15.7</v>
      </c>
      <c r="O19" s="18">
        <v>89.2</v>
      </c>
      <c r="P19" s="18">
        <v>-15.9</v>
      </c>
      <c r="Q19" s="18">
        <v>90.7</v>
      </c>
      <c r="R19" s="18">
        <v>-14.5</v>
      </c>
      <c r="S19" s="18">
        <v>90.8</v>
      </c>
      <c r="T19" s="18">
        <v>-14</v>
      </c>
      <c r="U19" s="18">
        <v>89.2</v>
      </c>
      <c r="V19" s="18">
        <v>-14.9</v>
      </c>
      <c r="W19" s="18">
        <v>80</v>
      </c>
      <c r="X19" s="18">
        <v>-23.1</v>
      </c>
      <c r="Y19" s="18">
        <v>76.400000000000006</v>
      </c>
      <c r="Z19" s="18">
        <v>-26.7</v>
      </c>
    </row>
    <row r="20" spans="1:26" x14ac:dyDescent="0.25">
      <c r="A20" s="2" t="s">
        <v>42</v>
      </c>
    </row>
    <row r="21" spans="1:26" x14ac:dyDescent="0.25">
      <c r="A21" s="2" t="s">
        <v>43</v>
      </c>
    </row>
    <row r="22" spans="1:26" x14ac:dyDescent="0.25">
      <c r="A22" s="2" t="s">
        <v>44</v>
      </c>
    </row>
    <row r="23" spans="1:26" x14ac:dyDescent="0.25">
      <c r="A23" s="3" t="s">
        <v>45</v>
      </c>
    </row>
  </sheetData>
  <mergeCells count="30">
    <mergeCell ref="A1:BV1"/>
    <mergeCell ref="A2:BV2"/>
    <mergeCell ref="A3:BV3"/>
    <mergeCell ref="A4:B7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8:Z8"/>
    <mergeCell ref="C4:Z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V22"/>
  <sheetViews>
    <sheetView workbookViewId="0">
      <selection activeCell="K10" sqref="K10"/>
    </sheetView>
  </sheetViews>
  <sheetFormatPr baseColWidth="10" defaultRowHeight="13.8" x14ac:dyDescent="0.3"/>
  <cols>
    <col min="2" max="2" width="23" customWidth="1"/>
  </cols>
  <sheetData>
    <row r="1" spans="1:74" x14ac:dyDescent="0.3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</row>
    <row r="2" spans="1:74" x14ac:dyDescent="0.3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</row>
    <row r="3" spans="1:74" ht="14.4" thickBot="1" x14ac:dyDescent="0.35">
      <c r="A3" s="49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</row>
    <row r="4" spans="1:74" s="12" customFormat="1" ht="13.2" x14ac:dyDescent="0.25">
      <c r="A4" s="35" t="s">
        <v>3</v>
      </c>
      <c r="B4" s="36"/>
      <c r="C4" s="40" t="s">
        <v>4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1"/>
    </row>
    <row r="5" spans="1:74" s="12" customFormat="1" ht="13.2" x14ac:dyDescent="0.25">
      <c r="A5" s="37"/>
      <c r="B5" s="32"/>
      <c r="C5" s="31" t="s">
        <v>5</v>
      </c>
      <c r="D5" s="32"/>
      <c r="E5" s="31" t="s">
        <v>6</v>
      </c>
      <c r="F5" s="32"/>
      <c r="G5" s="31" t="s">
        <v>7</v>
      </c>
      <c r="H5" s="32"/>
      <c r="I5" s="31" t="s">
        <v>8</v>
      </c>
      <c r="J5" s="32"/>
      <c r="K5" s="31" t="s">
        <v>9</v>
      </c>
      <c r="L5" s="32"/>
      <c r="M5" s="31" t="s">
        <v>10</v>
      </c>
      <c r="N5" s="32"/>
      <c r="O5" s="31" t="s">
        <v>11</v>
      </c>
      <c r="P5" s="32"/>
      <c r="Q5" s="31" t="s">
        <v>12</v>
      </c>
      <c r="R5" s="32"/>
      <c r="S5" s="31" t="s">
        <v>13</v>
      </c>
      <c r="T5" s="32"/>
      <c r="U5" s="31" t="s">
        <v>14</v>
      </c>
      <c r="V5" s="32"/>
      <c r="W5" s="31" t="s">
        <v>15</v>
      </c>
      <c r="X5" s="32"/>
      <c r="Y5" s="31" t="s">
        <v>16</v>
      </c>
      <c r="Z5" s="42"/>
    </row>
    <row r="6" spans="1:74" s="12" customFormat="1" ht="13.2" x14ac:dyDescent="0.25">
      <c r="A6" s="37"/>
      <c r="B6" s="32"/>
      <c r="C6" s="31" t="s">
        <v>17</v>
      </c>
      <c r="D6" s="32"/>
      <c r="E6" s="31" t="s">
        <v>17</v>
      </c>
      <c r="F6" s="32"/>
      <c r="G6" s="31" t="s">
        <v>17</v>
      </c>
      <c r="H6" s="32"/>
      <c r="I6" s="31" t="s">
        <v>17</v>
      </c>
      <c r="J6" s="32"/>
      <c r="K6" s="31" t="s">
        <v>17</v>
      </c>
      <c r="L6" s="32"/>
      <c r="M6" s="31" t="s">
        <v>17</v>
      </c>
      <c r="N6" s="32"/>
      <c r="O6" s="31" t="s">
        <v>17</v>
      </c>
      <c r="P6" s="32"/>
      <c r="Q6" s="31" t="s">
        <v>17</v>
      </c>
      <c r="R6" s="32"/>
      <c r="S6" s="31" t="s">
        <v>17</v>
      </c>
      <c r="T6" s="32"/>
      <c r="U6" s="31" t="s">
        <v>17</v>
      </c>
      <c r="V6" s="32"/>
      <c r="W6" s="31" t="s">
        <v>17</v>
      </c>
      <c r="X6" s="32"/>
      <c r="Y6" s="31" t="s">
        <v>17</v>
      </c>
      <c r="Z6" s="42"/>
    </row>
    <row r="7" spans="1:74" s="12" customFormat="1" ht="38.25" customHeight="1" thickBot="1" x14ac:dyDescent="0.3">
      <c r="A7" s="38"/>
      <c r="B7" s="39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74" s="12" customFormat="1" ht="33.75" customHeight="1" x14ac:dyDescent="0.25">
      <c r="A8" s="45" t="s">
        <v>46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74" s="4" customFormat="1" ht="13.2" x14ac:dyDescent="0.25">
      <c r="A9" s="2" t="s">
        <v>21</v>
      </c>
      <c r="B9" s="17" t="s">
        <v>22</v>
      </c>
      <c r="C9" s="18">
        <v>102.2</v>
      </c>
      <c r="D9" s="18">
        <v>1.8</v>
      </c>
      <c r="E9" s="18">
        <v>101.5</v>
      </c>
      <c r="F9" s="18">
        <v>0.5</v>
      </c>
      <c r="G9" s="18">
        <v>101.9</v>
      </c>
      <c r="H9" s="18">
        <v>1.5</v>
      </c>
      <c r="I9" s="18">
        <v>102.4</v>
      </c>
      <c r="J9" s="18">
        <v>0.8</v>
      </c>
      <c r="K9" s="18">
        <v>102.4</v>
      </c>
      <c r="L9" s="18">
        <v>-0.8</v>
      </c>
      <c r="M9" s="18">
        <v>102</v>
      </c>
      <c r="N9" s="18">
        <v>-1.2</v>
      </c>
      <c r="O9" s="18">
        <v>103.4</v>
      </c>
      <c r="P9" s="18" t="s">
        <v>47</v>
      </c>
      <c r="Q9" s="18">
        <v>104.1</v>
      </c>
      <c r="R9" s="18">
        <v>0.9</v>
      </c>
      <c r="S9" s="18">
        <v>104.4</v>
      </c>
      <c r="T9" s="18">
        <v>0.1</v>
      </c>
      <c r="U9" s="18">
        <v>104</v>
      </c>
      <c r="V9" s="18">
        <v>-0.4</v>
      </c>
      <c r="W9" s="18">
        <v>104.2</v>
      </c>
      <c r="X9" s="18">
        <v>-0.1</v>
      </c>
      <c r="Y9" s="18">
        <v>104.4</v>
      </c>
      <c r="Z9" s="18" t="s">
        <v>47</v>
      </c>
    </row>
    <row r="10" spans="1:74" s="4" customFormat="1" ht="13.2" x14ac:dyDescent="0.25">
      <c r="A10" s="2" t="s">
        <v>23</v>
      </c>
      <c r="B10" s="17" t="s">
        <v>24</v>
      </c>
      <c r="C10" s="18">
        <v>103</v>
      </c>
      <c r="D10" s="18">
        <v>1.8</v>
      </c>
      <c r="E10" s="18">
        <v>102.2</v>
      </c>
      <c r="F10" s="18">
        <v>0.5</v>
      </c>
      <c r="G10" s="18">
        <v>102.5</v>
      </c>
      <c r="H10" s="18">
        <v>1.6</v>
      </c>
      <c r="I10" s="18">
        <v>102.8</v>
      </c>
      <c r="J10" s="18">
        <v>0.8</v>
      </c>
      <c r="K10" s="18">
        <v>102.7</v>
      </c>
      <c r="L10" s="18">
        <v>-0.7</v>
      </c>
      <c r="M10" s="18">
        <v>102</v>
      </c>
      <c r="N10" s="18">
        <v>-1.2</v>
      </c>
      <c r="O10" s="18">
        <v>103.3</v>
      </c>
      <c r="P10" s="18" t="s">
        <v>47</v>
      </c>
      <c r="Q10" s="18">
        <v>104.1</v>
      </c>
      <c r="R10" s="18">
        <v>0.9</v>
      </c>
      <c r="S10" s="18">
        <v>104.7</v>
      </c>
      <c r="T10" s="18">
        <v>0.1</v>
      </c>
      <c r="U10" s="18">
        <v>104.1</v>
      </c>
      <c r="V10" s="18">
        <v>-0.8</v>
      </c>
      <c r="W10" s="18">
        <v>104.5</v>
      </c>
      <c r="X10" s="18">
        <v>-0.5</v>
      </c>
      <c r="Y10" s="18">
        <v>104.9</v>
      </c>
      <c r="Z10" s="18">
        <v>-0.5</v>
      </c>
    </row>
    <row r="11" spans="1:74" s="4" customFormat="1" ht="13.2" x14ac:dyDescent="0.25">
      <c r="A11" s="2" t="s">
        <v>25</v>
      </c>
      <c r="B11" s="17" t="s">
        <v>26</v>
      </c>
      <c r="C11" s="18">
        <v>92.2</v>
      </c>
      <c r="D11" s="18">
        <v>-1.3</v>
      </c>
      <c r="E11" s="18">
        <v>93.5</v>
      </c>
      <c r="F11" s="18">
        <v>-0.4</v>
      </c>
      <c r="G11" s="18">
        <v>94.8</v>
      </c>
      <c r="H11" s="18">
        <v>-0.2</v>
      </c>
      <c r="I11" s="18">
        <v>94.6</v>
      </c>
      <c r="J11" s="18">
        <v>-0.9</v>
      </c>
      <c r="K11" s="18">
        <v>95.5</v>
      </c>
      <c r="L11" s="18">
        <v>-2.2000000000000002</v>
      </c>
      <c r="M11" s="18">
        <v>97.6</v>
      </c>
      <c r="N11" s="18">
        <v>-1.1000000000000001</v>
      </c>
      <c r="O11" s="18">
        <v>99</v>
      </c>
      <c r="P11" s="18" t="s">
        <v>47</v>
      </c>
      <c r="Q11" s="18">
        <v>98.3</v>
      </c>
      <c r="R11" s="18">
        <v>0.4</v>
      </c>
      <c r="S11" s="18">
        <v>97.1</v>
      </c>
      <c r="T11" s="18">
        <v>-0.8</v>
      </c>
      <c r="U11" s="18">
        <v>99.5</v>
      </c>
      <c r="V11" s="18">
        <v>2.4</v>
      </c>
      <c r="W11" s="18">
        <v>98.4</v>
      </c>
      <c r="X11" s="18">
        <v>2.4</v>
      </c>
      <c r="Y11" s="18">
        <v>98.6</v>
      </c>
      <c r="Z11" s="18">
        <v>5.0999999999999996</v>
      </c>
    </row>
    <row r="12" spans="1:74" s="4" customFormat="1" ht="13.2" x14ac:dyDescent="0.25">
      <c r="A12" s="2" t="s">
        <v>27</v>
      </c>
      <c r="B12" s="17" t="s">
        <v>28</v>
      </c>
      <c r="C12" s="18">
        <v>88.4</v>
      </c>
      <c r="D12" s="18">
        <v>8.6</v>
      </c>
      <c r="E12" s="18">
        <v>86.9</v>
      </c>
      <c r="F12" s="18">
        <v>4.8</v>
      </c>
      <c r="G12" s="18">
        <v>92.8</v>
      </c>
      <c r="H12" s="18">
        <v>2.8</v>
      </c>
      <c r="I12" s="18">
        <v>108.6</v>
      </c>
      <c r="J12" s="18">
        <v>2.4</v>
      </c>
      <c r="K12" s="18">
        <v>117.9</v>
      </c>
      <c r="L12" s="18">
        <v>-3.6</v>
      </c>
      <c r="M12" s="18">
        <v>127.3</v>
      </c>
      <c r="N12" s="18">
        <v>2.5</v>
      </c>
      <c r="O12" s="18">
        <v>135.6</v>
      </c>
      <c r="P12" s="18">
        <v>5.0999999999999996</v>
      </c>
      <c r="Q12" s="18">
        <v>134.19999999999999</v>
      </c>
      <c r="R12" s="18">
        <v>5.8</v>
      </c>
      <c r="S12" s="18">
        <v>123.9</v>
      </c>
      <c r="T12" s="18">
        <v>7.2</v>
      </c>
      <c r="U12" s="18">
        <v>109.1</v>
      </c>
      <c r="V12" s="18">
        <v>0.6</v>
      </c>
      <c r="W12" s="18">
        <v>97</v>
      </c>
      <c r="X12" s="18">
        <v>1.9</v>
      </c>
      <c r="Y12" s="18">
        <v>91.1</v>
      </c>
      <c r="Z12" s="18">
        <v>0.1</v>
      </c>
    </row>
    <row r="13" spans="1:74" s="4" customFormat="1" ht="13.2" x14ac:dyDescent="0.25">
      <c r="A13" s="2" t="s">
        <v>29</v>
      </c>
      <c r="B13" s="17" t="s">
        <v>30</v>
      </c>
      <c r="C13" s="18">
        <v>105.4</v>
      </c>
      <c r="D13" s="18">
        <v>2.2999999999999998</v>
      </c>
      <c r="E13" s="18">
        <v>104.4</v>
      </c>
      <c r="F13" s="18">
        <v>1.3</v>
      </c>
      <c r="G13" s="18">
        <v>103.3</v>
      </c>
      <c r="H13" s="18">
        <v>0.6</v>
      </c>
      <c r="I13" s="18">
        <v>102.7</v>
      </c>
      <c r="J13" s="18">
        <v>-0.1</v>
      </c>
      <c r="K13" s="18">
        <v>103</v>
      </c>
      <c r="L13" s="18">
        <v>1.1000000000000001</v>
      </c>
      <c r="M13" s="18">
        <v>103.6</v>
      </c>
      <c r="N13" s="18">
        <v>1.1000000000000001</v>
      </c>
      <c r="O13" s="18">
        <v>103</v>
      </c>
      <c r="P13" s="18">
        <v>1.4</v>
      </c>
      <c r="Q13" s="18">
        <v>104.3</v>
      </c>
      <c r="R13" s="18">
        <v>1.8</v>
      </c>
      <c r="S13" s="18">
        <v>103.3</v>
      </c>
      <c r="T13" s="18">
        <v>-1.8</v>
      </c>
      <c r="U13" s="18">
        <v>106.3</v>
      </c>
      <c r="V13" s="18">
        <v>1.8</v>
      </c>
      <c r="W13" s="18">
        <v>107</v>
      </c>
      <c r="X13" s="18">
        <v>2.2000000000000002</v>
      </c>
      <c r="Y13" s="18">
        <v>106.2</v>
      </c>
      <c r="Z13" s="18">
        <v>1.9</v>
      </c>
    </row>
    <row r="14" spans="1:74" s="4" customFormat="1" ht="13.2" x14ac:dyDescent="0.25">
      <c r="A14" s="2" t="s">
        <v>31</v>
      </c>
      <c r="B14" s="17" t="s">
        <v>32</v>
      </c>
      <c r="C14" s="18">
        <v>100.6</v>
      </c>
      <c r="D14" s="18">
        <v>2.9</v>
      </c>
      <c r="E14" s="18">
        <v>102</v>
      </c>
      <c r="F14" s="18">
        <v>4.2</v>
      </c>
      <c r="G14" s="18">
        <v>102.9</v>
      </c>
      <c r="H14" s="18">
        <v>3.5</v>
      </c>
      <c r="I14" s="18">
        <v>104.8</v>
      </c>
      <c r="J14" s="18">
        <v>3.7</v>
      </c>
      <c r="K14" s="18">
        <v>105.8</v>
      </c>
      <c r="L14" s="18">
        <v>3.4</v>
      </c>
      <c r="M14" s="18">
        <v>106.3</v>
      </c>
      <c r="N14" s="18">
        <v>3.2</v>
      </c>
      <c r="O14" s="18">
        <v>106.8</v>
      </c>
      <c r="P14" s="18">
        <v>3.8</v>
      </c>
      <c r="Q14" s="18">
        <v>106.6</v>
      </c>
      <c r="R14" s="18">
        <v>4.3</v>
      </c>
      <c r="S14" s="18">
        <v>105.9</v>
      </c>
      <c r="T14" s="18">
        <v>4.2</v>
      </c>
      <c r="U14" s="18">
        <v>105</v>
      </c>
      <c r="V14" s="18">
        <v>3.3</v>
      </c>
      <c r="W14" s="18">
        <v>103.9</v>
      </c>
      <c r="X14" s="18">
        <v>3</v>
      </c>
      <c r="Y14" s="18">
        <v>104.1</v>
      </c>
      <c r="Z14" s="18">
        <v>4</v>
      </c>
    </row>
    <row r="15" spans="1:74" s="4" customFormat="1" ht="13.2" x14ac:dyDescent="0.25">
      <c r="A15" s="2" t="s">
        <v>33</v>
      </c>
      <c r="B15" s="17" t="s">
        <v>50</v>
      </c>
      <c r="C15" s="18">
        <v>98.2</v>
      </c>
      <c r="D15" s="18">
        <v>0.6</v>
      </c>
      <c r="E15" s="18">
        <v>100.5</v>
      </c>
      <c r="F15" s="18">
        <v>3.3</v>
      </c>
      <c r="G15" s="18">
        <v>101.7</v>
      </c>
      <c r="H15" s="18">
        <v>2.2000000000000002</v>
      </c>
      <c r="I15" s="18">
        <v>103.5</v>
      </c>
      <c r="J15" s="18">
        <v>2.1</v>
      </c>
      <c r="K15" s="18">
        <v>104</v>
      </c>
      <c r="L15" s="18">
        <v>1.1000000000000001</v>
      </c>
      <c r="M15" s="18">
        <v>105.2</v>
      </c>
      <c r="N15" s="18">
        <v>1.1000000000000001</v>
      </c>
      <c r="O15" s="18">
        <v>105.4</v>
      </c>
      <c r="P15" s="18">
        <v>0.9</v>
      </c>
      <c r="Q15" s="18">
        <v>105.5</v>
      </c>
      <c r="R15" s="18">
        <v>2.2000000000000002</v>
      </c>
      <c r="S15" s="18">
        <v>104.4</v>
      </c>
      <c r="T15" s="18">
        <v>2.2999999999999998</v>
      </c>
      <c r="U15" s="18">
        <v>102.1</v>
      </c>
      <c r="V15" s="18">
        <v>0.2</v>
      </c>
      <c r="W15" s="18">
        <v>101.4</v>
      </c>
      <c r="X15" s="18">
        <v>0.4</v>
      </c>
      <c r="Y15" s="18">
        <v>101.7</v>
      </c>
      <c r="Z15" s="18">
        <v>2</v>
      </c>
    </row>
    <row r="16" spans="1:74" s="4" customFormat="1" ht="13.2" x14ac:dyDescent="0.25">
      <c r="A16" s="2" t="s">
        <v>34</v>
      </c>
      <c r="B16" s="17" t="s">
        <v>51</v>
      </c>
      <c r="C16" s="18">
        <v>110.1</v>
      </c>
      <c r="D16" s="18">
        <v>11.2</v>
      </c>
      <c r="E16" s="18">
        <v>110.9</v>
      </c>
      <c r="F16" s="18">
        <v>11.2</v>
      </c>
      <c r="G16" s="18">
        <v>110.8</v>
      </c>
      <c r="H16" s="18">
        <v>10</v>
      </c>
      <c r="I16" s="18">
        <v>111.3</v>
      </c>
      <c r="J16" s="18">
        <v>10.1</v>
      </c>
      <c r="K16" s="18">
        <v>114.1</v>
      </c>
      <c r="L16" s="18">
        <v>12.1</v>
      </c>
      <c r="M16" s="18">
        <v>115.2</v>
      </c>
      <c r="N16" s="18">
        <v>14.6</v>
      </c>
      <c r="O16" s="18">
        <v>118.2</v>
      </c>
      <c r="P16" s="18">
        <v>18.2</v>
      </c>
      <c r="Q16" s="18">
        <v>116.6</v>
      </c>
      <c r="R16" s="18">
        <v>16.100000000000001</v>
      </c>
      <c r="S16" s="18">
        <v>116.9</v>
      </c>
      <c r="T16" s="18">
        <v>16.8</v>
      </c>
      <c r="U16" s="18">
        <v>116.8</v>
      </c>
      <c r="V16" s="18">
        <v>16</v>
      </c>
      <c r="W16" s="18">
        <v>115.8</v>
      </c>
      <c r="X16" s="18">
        <v>14.9</v>
      </c>
      <c r="Y16" s="18">
        <v>116.1</v>
      </c>
      <c r="Z16" s="18">
        <v>14.8</v>
      </c>
    </row>
    <row r="17" spans="1:74" s="4" customFormat="1" ht="13.2" x14ac:dyDescent="0.25">
      <c r="A17" s="2" t="s">
        <v>35</v>
      </c>
      <c r="B17" s="17" t="s">
        <v>36</v>
      </c>
      <c r="C17" s="18">
        <v>100.6</v>
      </c>
      <c r="D17" s="18">
        <v>3</v>
      </c>
      <c r="E17" s="18">
        <v>97.8</v>
      </c>
      <c r="F17" s="18">
        <v>-0.9</v>
      </c>
      <c r="G17" s="18">
        <v>98.1</v>
      </c>
      <c r="H17" s="18">
        <v>1.2</v>
      </c>
      <c r="I17" s="18">
        <v>103.6</v>
      </c>
      <c r="J17" s="18">
        <v>4.5</v>
      </c>
      <c r="K17" s="18">
        <v>104.6</v>
      </c>
      <c r="L17" s="18">
        <v>4.8</v>
      </c>
      <c r="M17" s="18">
        <v>99.7</v>
      </c>
      <c r="N17" s="18">
        <v>-0.7</v>
      </c>
      <c r="O17" s="18">
        <v>98.6</v>
      </c>
      <c r="P17" s="18">
        <v>0.4</v>
      </c>
      <c r="Q17" s="18">
        <v>98.5</v>
      </c>
      <c r="R17" s="18">
        <v>-0.9</v>
      </c>
      <c r="S17" s="18">
        <v>98.5</v>
      </c>
      <c r="T17" s="18">
        <v>-2.4</v>
      </c>
      <c r="U17" s="18">
        <v>104.4</v>
      </c>
      <c r="V17" s="18">
        <v>2.6</v>
      </c>
      <c r="W17" s="18">
        <v>100.4</v>
      </c>
      <c r="X17" s="18">
        <v>-0.2</v>
      </c>
      <c r="Y17" s="18">
        <v>99.8</v>
      </c>
      <c r="Z17" s="18">
        <v>-0.6</v>
      </c>
    </row>
    <row r="18" spans="1:74" s="4" customFormat="1" ht="13.2" x14ac:dyDescent="0.25">
      <c r="A18" s="2" t="s">
        <v>37</v>
      </c>
      <c r="B18" s="17" t="s">
        <v>38</v>
      </c>
      <c r="C18" s="18">
        <v>98.6</v>
      </c>
      <c r="D18" s="18">
        <v>1</v>
      </c>
      <c r="E18" s="18">
        <v>100.1</v>
      </c>
      <c r="F18" s="18">
        <v>2.7</v>
      </c>
      <c r="G18" s="18">
        <v>101.2</v>
      </c>
      <c r="H18" s="18">
        <v>2.1</v>
      </c>
      <c r="I18" s="18">
        <v>103.5</v>
      </c>
      <c r="J18" s="18">
        <v>2.4</v>
      </c>
      <c r="K18" s="18">
        <v>104.1</v>
      </c>
      <c r="L18" s="18">
        <v>1.6</v>
      </c>
      <c r="M18" s="18">
        <v>104.4</v>
      </c>
      <c r="N18" s="18">
        <v>0.9</v>
      </c>
      <c r="O18" s="18">
        <v>104.4</v>
      </c>
      <c r="P18" s="18">
        <v>0.9</v>
      </c>
      <c r="Q18" s="18">
        <v>104.4</v>
      </c>
      <c r="R18" s="18">
        <v>1.8</v>
      </c>
      <c r="S18" s="18">
        <v>103.5</v>
      </c>
      <c r="T18" s="18">
        <v>1.6</v>
      </c>
      <c r="U18" s="18">
        <v>102.4</v>
      </c>
      <c r="V18" s="18">
        <v>0.5</v>
      </c>
      <c r="W18" s="18">
        <v>101.3</v>
      </c>
      <c r="X18" s="18">
        <v>0.3</v>
      </c>
      <c r="Y18" s="18">
        <v>101.4</v>
      </c>
      <c r="Z18" s="18">
        <v>1.6</v>
      </c>
    </row>
    <row r="19" spans="1:74" s="4" customFormat="1" ht="13.2" x14ac:dyDescent="0.25">
      <c r="A19" s="2" t="s">
        <v>39</v>
      </c>
      <c r="B19" s="17" t="s">
        <v>40</v>
      </c>
      <c r="C19" s="18">
        <v>100.9</v>
      </c>
      <c r="D19" s="18">
        <v>2.6</v>
      </c>
      <c r="E19" s="18">
        <v>101.9</v>
      </c>
      <c r="F19" s="18">
        <v>3.5</v>
      </c>
      <c r="G19" s="18">
        <v>102.7</v>
      </c>
      <c r="H19" s="18">
        <v>3.1</v>
      </c>
      <c r="I19" s="18">
        <v>104.3</v>
      </c>
      <c r="J19" s="18">
        <v>3.1</v>
      </c>
      <c r="K19" s="18">
        <v>105.1</v>
      </c>
      <c r="L19" s="18">
        <v>2.5</v>
      </c>
      <c r="M19" s="18">
        <v>105.4</v>
      </c>
      <c r="N19" s="18">
        <v>2.2999999999999998</v>
      </c>
      <c r="O19" s="18">
        <v>106.1</v>
      </c>
      <c r="P19" s="18">
        <v>3</v>
      </c>
      <c r="Q19" s="18">
        <v>106.1</v>
      </c>
      <c r="R19" s="18">
        <v>3.6</v>
      </c>
      <c r="S19" s="18">
        <v>105.6</v>
      </c>
      <c r="T19" s="18">
        <v>3.4</v>
      </c>
      <c r="U19" s="18">
        <v>104.8</v>
      </c>
      <c r="V19" s="18">
        <v>2.5</v>
      </c>
      <c r="W19" s="18">
        <v>104</v>
      </c>
      <c r="X19" s="18">
        <v>2.4</v>
      </c>
      <c r="Y19" s="18">
        <v>104.2</v>
      </c>
      <c r="Z19" s="18">
        <v>3.3</v>
      </c>
    </row>
    <row r="20" spans="1:74" x14ac:dyDescent="0.3">
      <c r="A20" s="6" t="s">
        <v>42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2" spans="1:74" x14ac:dyDescent="0.3">
      <c r="A22" s="7" t="s">
        <v>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</sheetData>
  <mergeCells count="30">
    <mergeCell ref="A1:BV1"/>
    <mergeCell ref="A2:BV2"/>
    <mergeCell ref="A3:BV3"/>
    <mergeCell ref="A4:B7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8:Z8"/>
    <mergeCell ref="C4:Z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2024</vt:lpstr>
      <vt:lpstr>2024 VÄR zu 2019</vt:lpstr>
      <vt:lpstr>2023</vt:lpstr>
      <vt:lpstr>2022</vt:lpstr>
      <vt:lpstr>2021</vt:lpstr>
      <vt:lpstr>2020</vt:lpstr>
      <vt:lpstr>2019</vt:lpstr>
      <vt:lpstr>'2021'!Drucktitel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2021-05-20T10:53:23Z</dcterms:created>
  <dcterms:modified xsi:type="dcterms:W3CDTF">2025-01-17T07:07:20Z</dcterms:modified>
</cp:coreProperties>
</file>