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5_Mai_2025\Versand\"/>
    </mc:Choice>
  </mc:AlternateContent>
  <xr:revisionPtr revIDLastSave="0" documentId="13_ncr:1_{209D2479-53F1-476B-8291-6ED41F8EFFB2}" xr6:coauthVersionLast="47" xr6:coauthVersionMax="47" xr10:uidLastSave="{00000000-0000-0000-0000-000000000000}"/>
  <bookViews>
    <workbookView xWindow="-108" yWindow="-108" windowWidth="23256" windowHeight="12456" tabRatio="708" activeTab="1" xr2:uid="{00000000-000D-0000-FFFF-FFFF00000000}"/>
  </bookViews>
  <sheets>
    <sheet name="Jan.-Mai. 2025" sheetId="1" r:id="rId1"/>
    <sheet name="Mai 2025" sheetId="2" r:id="rId2"/>
  </sheets>
  <externalReferences>
    <externalReference r:id="rId3"/>
    <externalReference r:id="rId4"/>
    <externalReference r:id="rId5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  <c r="C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<sst xmlns="http://schemas.openxmlformats.org/spreadsheetml/2006/main" count="41" uniqueCount="21">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</sst>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Mai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Noch: 3.1 Leistung der Beherbergungsstätten nach Verwaltungsbezirken Januar bis Mai 2025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3.2</v>
          </cell>
          <cell r="E6">
            <v>421508</v>
          </cell>
          <cell r="F6">
            <v>1</v>
          </cell>
          <cell r="G6">
            <v>2154560</v>
          </cell>
          <cell r="H6">
            <v>1.8</v>
          </cell>
          <cell r="I6">
            <v>744653</v>
          </cell>
          <cell r="J6">
            <v>-2.5</v>
          </cell>
          <cell r="K6">
            <v>1.6</v>
          </cell>
          <cell r="L6">
            <v>1.8</v>
          </cell>
          <cell r="M6">
            <v>39.200000000000003</v>
          </cell>
        </row>
        <row r="7">
          <cell r="A7" t="str">
            <v>112 000</v>
          </cell>
          <cell r="B7" t="str">
            <v>Duisburg</v>
          </cell>
          <cell r="C7">
            <v>120451</v>
          </cell>
          <cell r="D7">
            <v>6.4</v>
          </cell>
          <cell r="E7">
            <v>27921</v>
          </cell>
          <cell r="F7">
            <v>39.299999999999997</v>
          </cell>
          <cell r="G7">
            <v>227425</v>
          </cell>
          <cell r="H7">
            <v>3.6</v>
          </cell>
          <cell r="I7">
            <v>50148</v>
          </cell>
          <cell r="J7">
            <v>28.1</v>
          </cell>
          <cell r="K7">
            <v>1.9</v>
          </cell>
          <cell r="L7">
            <v>1.8</v>
          </cell>
          <cell r="M7">
            <v>38.6</v>
          </cell>
        </row>
        <row r="8">
          <cell r="A8" t="str">
            <v>113 000</v>
          </cell>
          <cell r="B8" t="str">
            <v>Essen</v>
          </cell>
          <cell r="C8">
            <v>367827</v>
          </cell>
          <cell r="D8">
            <v>1.2</v>
          </cell>
          <cell r="E8">
            <v>74679</v>
          </cell>
          <cell r="F8">
            <v>-0.5</v>
          </cell>
          <cell r="G8">
            <v>687564</v>
          </cell>
          <cell r="H8">
            <v>-0.8</v>
          </cell>
          <cell r="I8">
            <v>145070</v>
          </cell>
          <cell r="J8">
            <v>-2.5</v>
          </cell>
          <cell r="K8">
            <v>1.9</v>
          </cell>
          <cell r="L8">
            <v>1.9</v>
          </cell>
          <cell r="M8">
            <v>38.799999999999997</v>
          </cell>
        </row>
        <row r="9">
          <cell r="A9" t="str">
            <v>114 000</v>
          </cell>
          <cell r="B9" t="str">
            <v>Krefeld</v>
          </cell>
          <cell r="C9">
            <v>65744</v>
          </cell>
          <cell r="D9">
            <v>10</v>
          </cell>
          <cell r="E9">
            <v>11771</v>
          </cell>
          <cell r="F9">
            <v>-3.1</v>
          </cell>
          <cell r="G9">
            <v>102588</v>
          </cell>
          <cell r="H9">
            <v>-3.7</v>
          </cell>
          <cell r="I9">
            <v>18022</v>
          </cell>
          <cell r="J9">
            <v>-15.3</v>
          </cell>
          <cell r="K9">
            <v>1.6</v>
          </cell>
          <cell r="L9">
            <v>1.5</v>
          </cell>
          <cell r="M9">
            <v>33.9</v>
          </cell>
        </row>
        <row r="10">
          <cell r="A10" t="str">
            <v>116 000</v>
          </cell>
          <cell r="B10" t="str">
            <v>Mönchengladbach</v>
          </cell>
          <cell r="C10">
            <v>79102</v>
          </cell>
          <cell r="D10">
            <v>4</v>
          </cell>
          <cell r="E10">
            <v>16385</v>
          </cell>
          <cell r="F10">
            <v>22</v>
          </cell>
          <cell r="G10">
            <v>160010</v>
          </cell>
          <cell r="H10">
            <v>5.5</v>
          </cell>
          <cell r="I10">
            <v>27215</v>
          </cell>
          <cell r="J10">
            <v>13</v>
          </cell>
          <cell r="K10">
            <v>2</v>
          </cell>
          <cell r="L10">
            <v>1.7</v>
          </cell>
          <cell r="M10">
            <v>43.6</v>
          </cell>
        </row>
        <row r="11">
          <cell r="A11" t="str">
            <v>117 000</v>
          </cell>
          <cell r="B11" t="str">
            <v>Mülheim an der Ruhr</v>
          </cell>
          <cell r="C11">
            <v>32317</v>
          </cell>
          <cell r="D11">
            <v>-3.3</v>
          </cell>
          <cell r="E11">
            <v>6144</v>
          </cell>
          <cell r="F11">
            <v>6.6</v>
          </cell>
          <cell r="G11">
            <v>64337</v>
          </cell>
          <cell r="H11">
            <v>-4.5999999999999996</v>
          </cell>
          <cell r="I11">
            <v>15467</v>
          </cell>
          <cell r="J11">
            <v>3.4</v>
          </cell>
          <cell r="K11">
            <v>2</v>
          </cell>
          <cell r="L11">
            <v>2.5</v>
          </cell>
          <cell r="M11">
            <v>33.4</v>
          </cell>
        </row>
        <row r="12">
          <cell r="A12" t="str">
            <v>119 000</v>
          </cell>
          <cell r="B12" t="str">
            <v>Oberhausen</v>
          </cell>
          <cell r="C12">
            <v>103291</v>
          </cell>
          <cell r="D12">
            <v>1.2</v>
          </cell>
          <cell r="E12">
            <v>19264</v>
          </cell>
          <cell r="F12">
            <v>2.2000000000000002</v>
          </cell>
          <cell r="G12">
            <v>232538</v>
          </cell>
          <cell r="H12">
            <v>3.2</v>
          </cell>
          <cell r="I12">
            <v>38926</v>
          </cell>
          <cell r="J12">
            <v>5.5</v>
          </cell>
          <cell r="K12">
            <v>2.2999999999999998</v>
          </cell>
          <cell r="L12">
            <v>2</v>
          </cell>
          <cell r="M12">
            <v>38.5</v>
          </cell>
        </row>
        <row r="13">
          <cell r="A13" t="str">
            <v>120 000</v>
          </cell>
          <cell r="B13" t="str">
            <v>Remscheid</v>
          </cell>
          <cell r="C13">
            <v>15358</v>
          </cell>
          <cell r="D13">
            <v>0.9</v>
          </cell>
          <cell r="E13">
            <v>2015</v>
          </cell>
          <cell r="F13">
            <v>0.1</v>
          </cell>
          <cell r="G13">
            <v>31340</v>
          </cell>
          <cell r="H13">
            <v>-0.5</v>
          </cell>
          <cell r="I13">
            <v>4452</v>
          </cell>
          <cell r="J13">
            <v>0.7</v>
          </cell>
          <cell r="K13">
            <v>2</v>
          </cell>
          <cell r="L13">
            <v>2.2000000000000002</v>
          </cell>
          <cell r="M13">
            <v>29.4</v>
          </cell>
        </row>
        <row r="14">
          <cell r="A14" t="str">
            <v>122 000</v>
          </cell>
          <cell r="B14" t="str">
            <v>Solingen</v>
          </cell>
          <cell r="C14">
            <v>19206</v>
          </cell>
          <cell r="D14">
            <v>13.7</v>
          </cell>
          <cell r="E14">
            <v>3802</v>
          </cell>
          <cell r="F14">
            <v>8.1</v>
          </cell>
          <cell r="G14">
            <v>45491</v>
          </cell>
          <cell r="H14">
            <v>24.1</v>
          </cell>
          <cell r="I14">
            <v>11551</v>
          </cell>
          <cell r="J14">
            <v>40.299999999999997</v>
          </cell>
          <cell r="K14">
            <v>2.4</v>
          </cell>
          <cell r="L14">
            <v>3</v>
          </cell>
          <cell r="M14">
            <v>34.1</v>
          </cell>
        </row>
        <row r="15">
          <cell r="A15" t="str">
            <v>124 000</v>
          </cell>
          <cell r="B15" t="str">
            <v>Wuppertal</v>
          </cell>
          <cell r="C15">
            <v>111116</v>
          </cell>
          <cell r="D15">
            <v>6.2</v>
          </cell>
          <cell r="E15">
            <v>21458</v>
          </cell>
          <cell r="F15">
            <v>13.8</v>
          </cell>
          <cell r="G15">
            <v>264593</v>
          </cell>
          <cell r="H15">
            <v>5.8</v>
          </cell>
          <cell r="I15">
            <v>38565</v>
          </cell>
          <cell r="J15">
            <v>16.2</v>
          </cell>
          <cell r="K15">
            <v>2.4</v>
          </cell>
          <cell r="L15">
            <v>1.8</v>
          </cell>
          <cell r="M15">
            <v>43.2</v>
          </cell>
        </row>
        <row r="89">
          <cell r="A89" t="str">
            <v>314 000</v>
          </cell>
          <cell r="B89" t="str">
            <v>Bonn</v>
          </cell>
          <cell r="C89">
            <v>315174</v>
          </cell>
          <cell r="D89">
            <v>-0.8</v>
          </cell>
          <cell r="E89">
            <v>61093</v>
          </cell>
          <cell r="F89">
            <v>15.7</v>
          </cell>
          <cell r="G89">
            <v>617238</v>
          </cell>
          <cell r="H89">
            <v>-0.5</v>
          </cell>
          <cell r="I89">
            <v>129569</v>
          </cell>
          <cell r="J89">
            <v>9.9</v>
          </cell>
          <cell r="K89">
            <v>2</v>
          </cell>
          <cell r="L89">
            <v>2.1</v>
          </cell>
          <cell r="M89">
            <v>40.9</v>
          </cell>
        </row>
        <row r="90">
          <cell r="A90" t="str">
            <v>315 000</v>
          </cell>
          <cell r="B90" t="str">
            <v>Köln</v>
          </cell>
          <cell r="C90">
            <v>1620541</v>
          </cell>
          <cell r="D90">
            <v>0.6</v>
          </cell>
          <cell r="E90">
            <v>500131</v>
          </cell>
          <cell r="F90">
            <v>6.9</v>
          </cell>
          <cell r="G90">
            <v>2703344</v>
          </cell>
          <cell r="H90">
            <v>-0.3</v>
          </cell>
          <cell r="I90">
            <v>894197</v>
          </cell>
          <cell r="J90">
            <v>6.4</v>
          </cell>
          <cell r="K90">
            <v>1.7</v>
          </cell>
          <cell r="L90">
            <v>1.8</v>
          </cell>
          <cell r="M90">
            <v>46.7</v>
          </cell>
        </row>
        <row r="91">
          <cell r="A91" t="str">
            <v>316 000</v>
          </cell>
          <cell r="B91" t="str">
            <v>Leverkusen</v>
          </cell>
          <cell r="C91">
            <v>42657</v>
          </cell>
          <cell r="D91">
            <v>-2</v>
          </cell>
          <cell r="E91">
            <v>9087</v>
          </cell>
          <cell r="F91">
            <v>-4.9000000000000004</v>
          </cell>
          <cell r="G91">
            <v>80569</v>
          </cell>
          <cell r="H91">
            <v>-1.3</v>
          </cell>
          <cell r="I91">
            <v>18195</v>
          </cell>
          <cell r="J91">
            <v>-9.8000000000000007</v>
          </cell>
          <cell r="K91">
            <v>1.9</v>
          </cell>
          <cell r="L91">
            <v>2</v>
          </cell>
          <cell r="M91">
            <v>35.700000000000003</v>
          </cell>
        </row>
        <row r="94">
          <cell r="A94" t="str">
            <v>334 002</v>
          </cell>
          <cell r="B94" t="str">
            <v>Aachen</v>
          </cell>
          <cell r="C94">
            <v>208656</v>
          </cell>
          <cell r="D94">
            <v>3.2</v>
          </cell>
          <cell r="E94">
            <v>79088</v>
          </cell>
          <cell r="F94">
            <v>16.100000000000001</v>
          </cell>
          <cell r="G94">
            <v>402193</v>
          </cell>
          <cell r="H94">
            <v>3.5</v>
          </cell>
          <cell r="I94">
            <v>125712</v>
          </cell>
          <cell r="J94">
            <v>13.5</v>
          </cell>
          <cell r="K94">
            <v>1.9</v>
          </cell>
          <cell r="L94">
            <v>1.6</v>
          </cell>
          <cell r="M94">
            <v>46.2</v>
          </cell>
        </row>
        <row r="209">
          <cell r="A209" t="str">
            <v>512 000</v>
          </cell>
          <cell r="B209" t="str">
            <v>Bottrop</v>
          </cell>
          <cell r="C209">
            <v>11173</v>
          </cell>
          <cell r="D209">
            <v>-18.100000000000001</v>
          </cell>
          <cell r="E209">
            <v>1746</v>
          </cell>
          <cell r="F209">
            <v>-13.3</v>
          </cell>
          <cell r="G209">
            <v>25271</v>
          </cell>
          <cell r="H209">
            <v>-21.3</v>
          </cell>
          <cell r="I209">
            <v>2658</v>
          </cell>
          <cell r="J209">
            <v>-47.3</v>
          </cell>
          <cell r="K209">
            <v>2.2999999999999998</v>
          </cell>
          <cell r="L209">
            <v>1.5</v>
          </cell>
          <cell r="M209">
            <v>27.9</v>
          </cell>
        </row>
        <row r="210">
          <cell r="A210" t="str">
            <v>513 000</v>
          </cell>
          <cell r="B210" t="str">
            <v>Gelsenkirchen</v>
          </cell>
          <cell r="C210">
            <v>48004</v>
          </cell>
          <cell r="D210">
            <v>-1.1000000000000001</v>
          </cell>
          <cell r="E210">
            <v>10749</v>
          </cell>
          <cell r="F210">
            <v>39.4</v>
          </cell>
          <cell r="G210">
            <v>139580</v>
          </cell>
          <cell r="H210">
            <v>2.2000000000000002</v>
          </cell>
          <cell r="I210">
            <v>20885</v>
          </cell>
          <cell r="J210">
            <v>41.2</v>
          </cell>
          <cell r="K210">
            <v>2.9</v>
          </cell>
          <cell r="L210">
            <v>1.9</v>
          </cell>
          <cell r="M210">
            <v>46.4</v>
          </cell>
        </row>
        <row r="211">
          <cell r="A211" t="str">
            <v>515 000</v>
          </cell>
          <cell r="B211" t="str">
            <v>Münster</v>
          </cell>
          <cell r="C211">
            <v>296930</v>
          </cell>
          <cell r="D211">
            <v>-0.4</v>
          </cell>
          <cell r="E211">
            <v>34827</v>
          </cell>
          <cell r="F211">
            <v>-7.9</v>
          </cell>
          <cell r="G211">
            <v>736621</v>
          </cell>
          <cell r="H211">
            <v>4</v>
          </cell>
          <cell r="I211">
            <v>62781</v>
          </cell>
          <cell r="J211">
            <v>-3</v>
          </cell>
          <cell r="K211">
            <v>2.5</v>
          </cell>
          <cell r="L211">
            <v>1.8</v>
          </cell>
          <cell r="M211">
            <v>47.3</v>
          </cell>
        </row>
        <row r="302">
          <cell r="A302" t="str">
            <v>711 000</v>
          </cell>
          <cell r="B302" t="str">
            <v>Bielefeld</v>
          </cell>
          <cell r="C302">
            <v>129915</v>
          </cell>
          <cell r="D302">
            <v>7.2</v>
          </cell>
          <cell r="E302">
            <v>12349</v>
          </cell>
          <cell r="F302">
            <v>1.2</v>
          </cell>
          <cell r="G302">
            <v>246112</v>
          </cell>
          <cell r="H302">
            <v>3.7</v>
          </cell>
          <cell r="I302">
            <v>31043</v>
          </cell>
          <cell r="J302">
            <v>-2.5</v>
          </cell>
          <cell r="K302">
            <v>1.9</v>
          </cell>
          <cell r="L302">
            <v>2.5</v>
          </cell>
          <cell r="M302">
            <v>37.200000000000003</v>
          </cell>
        </row>
        <row r="391">
          <cell r="A391" t="str">
            <v>911 000</v>
          </cell>
          <cell r="B391" t="str">
            <v>Bochum</v>
          </cell>
          <cell r="C391">
            <v>173423</v>
          </cell>
          <cell r="D391">
            <v>4.5</v>
          </cell>
          <cell r="E391">
            <v>20188</v>
          </cell>
          <cell r="F391">
            <v>7.7</v>
          </cell>
          <cell r="G391">
            <v>305710</v>
          </cell>
          <cell r="H391">
            <v>2</v>
          </cell>
          <cell r="I391">
            <v>37374</v>
          </cell>
          <cell r="J391">
            <v>4.7</v>
          </cell>
          <cell r="K391">
            <v>1.8</v>
          </cell>
          <cell r="L391">
            <v>1.9</v>
          </cell>
          <cell r="M391">
            <v>43.2</v>
          </cell>
        </row>
        <row r="392">
          <cell r="A392" t="str">
            <v>913 000</v>
          </cell>
          <cell r="B392" t="str">
            <v>Dortmund</v>
          </cell>
          <cell r="C392">
            <v>391766</v>
          </cell>
          <cell r="D392">
            <v>6.2</v>
          </cell>
          <cell r="E392">
            <v>101980</v>
          </cell>
          <cell r="F392">
            <v>13.1</v>
          </cell>
          <cell r="G392">
            <v>634150</v>
          </cell>
          <cell r="H392">
            <v>6.3</v>
          </cell>
          <cell r="I392">
            <v>162763</v>
          </cell>
          <cell r="J392">
            <v>13.3</v>
          </cell>
          <cell r="K392">
            <v>1.6</v>
          </cell>
          <cell r="L392">
            <v>1.6</v>
          </cell>
          <cell r="M392">
            <v>42</v>
          </cell>
        </row>
        <row r="393">
          <cell r="A393" t="str">
            <v>914 000</v>
          </cell>
          <cell r="B393" t="str">
            <v>Hagen</v>
          </cell>
          <cell r="C393">
            <v>40137</v>
          </cell>
          <cell r="D393">
            <v>-0.3</v>
          </cell>
          <cell r="E393">
            <v>3941</v>
          </cell>
          <cell r="F393">
            <v>-24.8</v>
          </cell>
          <cell r="G393">
            <v>112079</v>
          </cell>
          <cell r="H393">
            <v>-1.2</v>
          </cell>
          <cell r="I393">
            <v>12068</v>
          </cell>
          <cell r="J393">
            <v>-15.1</v>
          </cell>
          <cell r="K393">
            <v>2.8</v>
          </cell>
          <cell r="L393">
            <v>3.1</v>
          </cell>
          <cell r="M393">
            <v>40.6</v>
          </cell>
        </row>
        <row r="394">
          <cell r="A394" t="str">
            <v>915 000</v>
          </cell>
          <cell r="B394" t="str">
            <v>Hamm</v>
          </cell>
          <cell r="C394">
            <v>42560</v>
          </cell>
          <cell r="D394">
            <v>-0.6</v>
          </cell>
          <cell r="E394">
            <v>3074</v>
          </cell>
          <cell r="F394">
            <v>-21.8</v>
          </cell>
          <cell r="G394">
            <v>72628</v>
          </cell>
          <cell r="H394">
            <v>-3.1</v>
          </cell>
          <cell r="I394">
            <v>4964</v>
          </cell>
          <cell r="J394">
            <v>-25.3</v>
          </cell>
          <cell r="K394">
            <v>1.7</v>
          </cell>
          <cell r="L394">
            <v>1.6</v>
          </cell>
          <cell r="M394">
            <v>34.4</v>
          </cell>
        </row>
        <row r="395">
          <cell r="A395" t="str">
            <v>916 000</v>
          </cell>
          <cell r="B395" t="str">
            <v>Herne</v>
          </cell>
          <cell r="C395">
            <v>19206</v>
          </cell>
          <cell r="D395">
            <v>-2.9</v>
          </cell>
          <cell r="E395">
            <v>837</v>
          </cell>
          <cell r="F395">
            <v>-9.6999999999999993</v>
          </cell>
          <cell r="G395">
            <v>31102</v>
          </cell>
          <cell r="H395">
            <v>-2.8</v>
          </cell>
          <cell r="I395">
            <v>1833</v>
          </cell>
          <cell r="J395">
            <v>-8.4</v>
          </cell>
          <cell r="K395">
            <v>1.6</v>
          </cell>
          <cell r="L395">
            <v>2.2000000000000002</v>
          </cell>
          <cell r="M395">
            <v>28.9</v>
          </cell>
        </row>
        <row r="492">
          <cell r="A492"/>
          <cell r="B492" t="str">
            <v>Nordrhein-Westfalen</v>
          </cell>
          <cell r="C492">
            <v>9400114</v>
          </cell>
          <cell r="D492">
            <v>1.3</v>
          </cell>
          <cell r="E492">
            <v>2027245</v>
          </cell>
          <cell r="F492">
            <v>4.7</v>
          </cell>
          <cell r="G492">
            <v>20930105</v>
          </cell>
          <cell r="H492">
            <v>1</v>
          </cell>
          <cell r="I492">
            <v>4046368</v>
          </cell>
          <cell r="J492">
            <v>2.5</v>
          </cell>
          <cell r="K492">
            <v>2.2000000000000002</v>
          </cell>
          <cell r="L492">
            <v>2</v>
          </cell>
          <cell r="M492">
            <v>40.1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212</v>
          </cell>
          <cell r="D6">
            <v>0.5</v>
          </cell>
          <cell r="E6">
            <v>36413</v>
          </cell>
          <cell r="F6">
            <v>1.4</v>
          </cell>
          <cell r="G6">
            <v>44.8</v>
          </cell>
          <cell r="H6">
            <v>1.6</v>
          </cell>
          <cell r="I6">
            <v>1.7</v>
          </cell>
          <cell r="J6">
            <v>309571</v>
          </cell>
          <cell r="K6">
            <v>15.1</v>
          </cell>
          <cell r="L6">
            <v>99191</v>
          </cell>
          <cell r="M6">
            <v>9.1</v>
          </cell>
          <cell r="N6">
            <v>508130</v>
          </cell>
          <cell r="O6">
            <v>10.9</v>
          </cell>
          <cell r="P6">
            <v>172934</v>
          </cell>
          <cell r="Q6">
            <v>2.4</v>
          </cell>
        </row>
        <row r="7">
          <cell r="A7" t="str">
            <v>112 000</v>
          </cell>
          <cell r="B7" t="str">
            <v>Duisburg</v>
          </cell>
          <cell r="C7">
            <v>44</v>
          </cell>
          <cell r="D7">
            <v>-2.2000000000000002</v>
          </cell>
          <cell r="E7">
            <v>3911</v>
          </cell>
          <cell r="F7">
            <v>-0.3</v>
          </cell>
          <cell r="G7">
            <v>46.5</v>
          </cell>
          <cell r="H7">
            <v>1.9</v>
          </cell>
          <cell r="I7">
            <v>1.7</v>
          </cell>
          <cell r="J7">
            <v>30127</v>
          </cell>
          <cell r="K7">
            <v>7</v>
          </cell>
          <cell r="L7">
            <v>6256</v>
          </cell>
          <cell r="M7">
            <v>28.8</v>
          </cell>
          <cell r="N7">
            <v>56380</v>
          </cell>
          <cell r="O7">
            <v>6.8</v>
          </cell>
          <cell r="P7">
            <v>10676</v>
          </cell>
          <cell r="Q7">
            <v>17.3</v>
          </cell>
        </row>
        <row r="8">
          <cell r="A8" t="str">
            <v>113 000</v>
          </cell>
          <cell r="B8" t="str">
            <v>Essen</v>
          </cell>
          <cell r="C8">
            <v>113</v>
          </cell>
          <cell r="D8">
            <v>1.8</v>
          </cell>
          <cell r="E8">
            <v>11668</v>
          </cell>
          <cell r="F8">
            <v>-3.5</v>
          </cell>
          <cell r="G8">
            <v>42.6</v>
          </cell>
          <cell r="H8">
            <v>1.8</v>
          </cell>
          <cell r="I8">
            <v>1.9</v>
          </cell>
          <cell r="J8">
            <v>86039</v>
          </cell>
          <cell r="K8" t="str">
            <v>–</v>
          </cell>
          <cell r="L8">
            <v>16751</v>
          </cell>
          <cell r="M8">
            <v>-3.2</v>
          </cell>
          <cell r="N8">
            <v>157121</v>
          </cell>
          <cell r="O8">
            <v>-4.3</v>
          </cell>
          <cell r="P8">
            <v>31794</v>
          </cell>
          <cell r="Q8">
            <v>-10.4</v>
          </cell>
        </row>
        <row r="9">
          <cell r="A9" t="str">
            <v>114 000</v>
          </cell>
          <cell r="B9" t="str">
            <v>Krefeld</v>
          </cell>
          <cell r="C9">
            <v>22</v>
          </cell>
          <cell r="D9">
            <v>4.8</v>
          </cell>
          <cell r="E9">
            <v>2013</v>
          </cell>
          <cell r="F9">
            <v>3</v>
          </cell>
          <cell r="G9">
            <v>42.2</v>
          </cell>
          <cell r="H9">
            <v>1.5</v>
          </cell>
          <cell r="I9">
            <v>1.5</v>
          </cell>
          <cell r="J9">
            <v>17012</v>
          </cell>
          <cell r="K9">
            <v>21.4</v>
          </cell>
          <cell r="L9">
            <v>2827</v>
          </cell>
          <cell r="M9">
            <v>-0.8</v>
          </cell>
          <cell r="N9">
            <v>26348</v>
          </cell>
          <cell r="O9">
            <v>5.8</v>
          </cell>
          <cell r="P9">
            <v>4320</v>
          </cell>
          <cell r="Q9">
            <v>-16.899999999999999</v>
          </cell>
        </row>
        <row r="10">
          <cell r="A10" t="str">
            <v>116 000</v>
          </cell>
          <cell r="B10" t="str">
            <v>Mönchengladbach</v>
          </cell>
          <cell r="C10">
            <v>28</v>
          </cell>
          <cell r="D10">
            <v>-3.4</v>
          </cell>
          <cell r="E10">
            <v>2622</v>
          </cell>
          <cell r="F10">
            <v>10.1</v>
          </cell>
          <cell r="G10">
            <v>46.4</v>
          </cell>
          <cell r="H10">
            <v>2.2000000000000002</v>
          </cell>
          <cell r="I10">
            <v>1.9</v>
          </cell>
          <cell r="J10">
            <v>17281</v>
          </cell>
          <cell r="K10">
            <v>4.5999999999999996</v>
          </cell>
          <cell r="L10">
            <v>3345</v>
          </cell>
          <cell r="M10">
            <v>2.1</v>
          </cell>
          <cell r="N10">
            <v>37679</v>
          </cell>
          <cell r="O10">
            <v>13.1</v>
          </cell>
          <cell r="P10">
            <v>6314</v>
          </cell>
          <cell r="Q10">
            <v>9.5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 t="str">
            <v>–</v>
          </cell>
          <cell r="E11">
            <v>1278</v>
          </cell>
          <cell r="F11">
            <v>1.8</v>
          </cell>
          <cell r="G11">
            <v>39.4</v>
          </cell>
          <cell r="H11">
            <v>1.9</v>
          </cell>
          <cell r="I11">
            <v>2.2999999999999998</v>
          </cell>
          <cell r="J11">
            <v>8157</v>
          </cell>
          <cell r="K11">
            <v>5</v>
          </cell>
          <cell r="L11">
            <v>1515</v>
          </cell>
          <cell r="M11">
            <v>19.5</v>
          </cell>
          <cell r="N11">
            <v>15609</v>
          </cell>
          <cell r="O11">
            <v>3.7</v>
          </cell>
          <cell r="P11">
            <v>3491</v>
          </cell>
          <cell r="Q11">
            <v>14.2</v>
          </cell>
        </row>
        <row r="12">
          <cell r="A12" t="str">
            <v>119 000</v>
          </cell>
          <cell r="B12" t="str">
            <v>Oberhausen</v>
          </cell>
          <cell r="C12">
            <v>32</v>
          </cell>
          <cell r="D12">
            <v>-5.9</v>
          </cell>
          <cell r="E12">
            <v>3859</v>
          </cell>
          <cell r="F12">
            <v>-2.5</v>
          </cell>
          <cell r="G12">
            <v>41.1</v>
          </cell>
          <cell r="H12">
            <v>2.2000000000000002</v>
          </cell>
          <cell r="I12">
            <v>2.1</v>
          </cell>
          <cell r="J12">
            <v>22425</v>
          </cell>
          <cell r="K12">
            <v>-1.4</v>
          </cell>
          <cell r="L12">
            <v>3802</v>
          </cell>
          <cell r="M12">
            <v>-17.100000000000001</v>
          </cell>
          <cell r="N12">
            <v>50357</v>
          </cell>
          <cell r="O12">
            <v>-1.7</v>
          </cell>
          <cell r="P12">
            <v>8044</v>
          </cell>
          <cell r="Q12">
            <v>-11.9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 t="str">
            <v>–</v>
          </cell>
          <cell r="E13">
            <v>707</v>
          </cell>
          <cell r="F13">
            <v>0.1</v>
          </cell>
          <cell r="G13">
            <v>33.6</v>
          </cell>
          <cell r="H13">
            <v>2</v>
          </cell>
          <cell r="I13">
            <v>2.1</v>
          </cell>
          <cell r="J13">
            <v>3668</v>
          </cell>
          <cell r="K13">
            <v>5.2</v>
          </cell>
          <cell r="L13">
            <v>530</v>
          </cell>
          <cell r="M13">
            <v>1</v>
          </cell>
          <cell r="N13">
            <v>7355</v>
          </cell>
          <cell r="O13">
            <v>2.2999999999999998</v>
          </cell>
          <cell r="P13">
            <v>1131</v>
          </cell>
          <cell r="Q13">
            <v>-8.3000000000000007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 t="str">
            <v>–</v>
          </cell>
          <cell r="E14">
            <v>865</v>
          </cell>
          <cell r="F14">
            <v>6.8</v>
          </cell>
          <cell r="G14">
            <v>40.9</v>
          </cell>
          <cell r="H14">
            <v>2.1</v>
          </cell>
          <cell r="I14">
            <v>2.1</v>
          </cell>
          <cell r="J14">
            <v>5497</v>
          </cell>
          <cell r="K14">
            <v>36.200000000000003</v>
          </cell>
          <cell r="L14">
            <v>982</v>
          </cell>
          <cell r="M14">
            <v>12.4</v>
          </cell>
          <cell r="N14">
            <v>11532</v>
          </cell>
          <cell r="O14">
            <v>11.9</v>
          </cell>
          <cell r="P14">
            <v>2073</v>
          </cell>
          <cell r="Q14">
            <v>-33.200000000000003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-2.4</v>
          </cell>
          <cell r="E15">
            <v>4082</v>
          </cell>
          <cell r="F15">
            <v>2.2000000000000002</v>
          </cell>
          <cell r="G15">
            <v>45.2</v>
          </cell>
          <cell r="H15">
            <v>2.2999999999999998</v>
          </cell>
          <cell r="I15">
            <v>1.8</v>
          </cell>
          <cell r="J15">
            <v>24909</v>
          </cell>
          <cell r="K15">
            <v>13.4</v>
          </cell>
          <cell r="L15">
            <v>4441</v>
          </cell>
          <cell r="M15">
            <v>-0.7</v>
          </cell>
          <cell r="N15">
            <v>57153</v>
          </cell>
          <cell r="O15">
            <v>13.4</v>
          </cell>
          <cell r="P15">
            <v>7870</v>
          </cell>
          <cell r="Q15">
            <v>-0.2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 t="str">
            <v>–</v>
          </cell>
          <cell r="E89">
            <v>10098</v>
          </cell>
          <cell r="F89">
            <v>1.1000000000000001</v>
          </cell>
          <cell r="G89">
            <v>48.9</v>
          </cell>
          <cell r="H89">
            <v>2</v>
          </cell>
          <cell r="I89">
            <v>2.2000000000000002</v>
          </cell>
          <cell r="J89">
            <v>79609</v>
          </cell>
          <cell r="K89">
            <v>3.1</v>
          </cell>
          <cell r="L89">
            <v>15381</v>
          </cell>
          <cell r="M89">
            <v>20.100000000000001</v>
          </cell>
          <cell r="N89">
            <v>155443</v>
          </cell>
          <cell r="O89">
            <v>3.5</v>
          </cell>
          <cell r="P89">
            <v>33120</v>
          </cell>
          <cell r="Q89">
            <v>13.3</v>
          </cell>
        </row>
        <row r="90">
          <cell r="A90" t="str">
            <v>315 000</v>
          </cell>
          <cell r="B90" t="str">
            <v>Köln</v>
          </cell>
          <cell r="C90">
            <v>253</v>
          </cell>
          <cell r="D90">
            <v>0.4</v>
          </cell>
          <cell r="E90">
            <v>38025</v>
          </cell>
          <cell r="F90">
            <v>-0.4</v>
          </cell>
          <cell r="G90">
            <v>53.6</v>
          </cell>
          <cell r="H90">
            <v>1.7</v>
          </cell>
          <cell r="I90">
            <v>1.8</v>
          </cell>
          <cell r="J90">
            <v>379585</v>
          </cell>
          <cell r="K90">
            <v>8</v>
          </cell>
          <cell r="L90">
            <v>123468</v>
          </cell>
          <cell r="M90">
            <v>18</v>
          </cell>
          <cell r="N90">
            <v>647817</v>
          </cell>
          <cell r="O90">
            <v>10</v>
          </cell>
          <cell r="P90">
            <v>223795</v>
          </cell>
          <cell r="Q90">
            <v>21.4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10.5</v>
          </cell>
          <cell r="E91">
            <v>1497</v>
          </cell>
          <cell r="F91">
            <v>6.2</v>
          </cell>
          <cell r="G91">
            <v>42.5</v>
          </cell>
          <cell r="H91">
            <v>1.9</v>
          </cell>
          <cell r="I91">
            <v>2.1</v>
          </cell>
          <cell r="J91">
            <v>10550</v>
          </cell>
          <cell r="K91">
            <v>8.1999999999999993</v>
          </cell>
          <cell r="L91">
            <v>2017</v>
          </cell>
          <cell r="M91">
            <v>-8.1999999999999993</v>
          </cell>
          <cell r="N91">
            <v>19731</v>
          </cell>
          <cell r="O91">
            <v>11.3</v>
          </cell>
          <cell r="P91">
            <v>4247</v>
          </cell>
          <cell r="Q91">
            <v>-5.9</v>
          </cell>
        </row>
        <row r="94">
          <cell r="A94" t="str">
            <v>334 002</v>
          </cell>
          <cell r="B94" t="str">
            <v>Aachen</v>
          </cell>
          <cell r="C94">
            <v>57</v>
          </cell>
          <cell r="D94">
            <v>1.8</v>
          </cell>
          <cell r="E94">
            <v>5729</v>
          </cell>
          <cell r="F94">
            <v>4.5999999999999996</v>
          </cell>
          <cell r="G94">
            <v>55.5</v>
          </cell>
          <cell r="H94">
            <v>1.9</v>
          </cell>
          <cell r="I94">
            <v>1.6</v>
          </cell>
          <cell r="J94">
            <v>54906</v>
          </cell>
          <cell r="K94">
            <v>10.9</v>
          </cell>
          <cell r="L94">
            <v>20762</v>
          </cell>
          <cell r="M94">
            <v>18.899999999999999</v>
          </cell>
          <cell r="N94">
            <v>102612</v>
          </cell>
          <cell r="O94">
            <v>8.6999999999999993</v>
          </cell>
          <cell r="P94">
            <v>32791</v>
          </cell>
          <cell r="Q94">
            <v>15.5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598</v>
          </cell>
          <cell r="F209">
            <v>-0.3</v>
          </cell>
          <cell r="G209">
            <v>33.799999999999997</v>
          </cell>
          <cell r="H209">
            <v>2.2999999999999998</v>
          </cell>
          <cell r="I209">
            <v>1.5</v>
          </cell>
          <cell r="J209">
            <v>2737</v>
          </cell>
          <cell r="K209">
            <v>-29.9</v>
          </cell>
          <cell r="L209">
            <v>417</v>
          </cell>
          <cell r="M209">
            <v>-32.4</v>
          </cell>
          <cell r="N209">
            <v>6268</v>
          </cell>
          <cell r="O209">
            <v>-25.1</v>
          </cell>
          <cell r="P209">
            <v>636</v>
          </cell>
          <cell r="Q209">
            <v>-59.2</v>
          </cell>
        </row>
        <row r="210">
          <cell r="A210" t="str">
            <v>513 000</v>
          </cell>
          <cell r="B210" t="str">
            <v>Gelsenkirchen</v>
          </cell>
          <cell r="C210">
            <v>21</v>
          </cell>
          <cell r="D210" t="str">
            <v>–</v>
          </cell>
          <cell r="E210">
            <v>2045</v>
          </cell>
          <cell r="F210">
            <v>4.7</v>
          </cell>
          <cell r="G210">
            <v>51.8</v>
          </cell>
          <cell r="H210">
            <v>2.9</v>
          </cell>
          <cell r="I210">
            <v>2.2000000000000002</v>
          </cell>
          <cell r="J210">
            <v>11408</v>
          </cell>
          <cell r="K210">
            <v>6.8</v>
          </cell>
          <cell r="L210">
            <v>2383</v>
          </cell>
          <cell r="M210">
            <v>-6</v>
          </cell>
          <cell r="N210">
            <v>33278</v>
          </cell>
          <cell r="O210">
            <v>15.7</v>
          </cell>
          <cell r="P210">
            <v>5160</v>
          </cell>
          <cell r="Q210">
            <v>3.1</v>
          </cell>
        </row>
        <row r="211">
          <cell r="A211" t="str">
            <v>515 000</v>
          </cell>
          <cell r="B211" t="str">
            <v>Münster</v>
          </cell>
          <cell r="C211">
            <v>85</v>
          </cell>
          <cell r="D211">
            <v>1.2</v>
          </cell>
          <cell r="E211">
            <v>10273</v>
          </cell>
          <cell r="F211">
            <v>2.5</v>
          </cell>
          <cell r="G211">
            <v>59.1</v>
          </cell>
          <cell r="H211">
            <v>2.7</v>
          </cell>
          <cell r="I211">
            <v>1.9</v>
          </cell>
          <cell r="J211">
            <v>71339</v>
          </cell>
          <cell r="K211">
            <v>0.5</v>
          </cell>
          <cell r="L211">
            <v>9291</v>
          </cell>
          <cell r="M211">
            <v>-13.8</v>
          </cell>
          <cell r="N211">
            <v>193683</v>
          </cell>
          <cell r="O211">
            <v>8.3000000000000007</v>
          </cell>
          <cell r="P211">
            <v>17717</v>
          </cell>
          <cell r="Q211">
            <v>-4.2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1.8</v>
          </cell>
          <cell r="E302">
            <v>4284</v>
          </cell>
          <cell r="F302">
            <v>0.2</v>
          </cell>
          <cell r="G302">
            <v>42.8</v>
          </cell>
          <cell r="H302">
            <v>1.8</v>
          </cell>
          <cell r="I302">
            <v>2.2000000000000002</v>
          </cell>
          <cell r="J302">
            <v>33257</v>
          </cell>
          <cell r="K302">
            <v>17.399999999999999</v>
          </cell>
          <cell r="L302">
            <v>3382</v>
          </cell>
          <cell r="M302">
            <v>2.6</v>
          </cell>
          <cell r="N302">
            <v>60346</v>
          </cell>
          <cell r="O302">
            <v>9.1999999999999993</v>
          </cell>
          <cell r="P302">
            <v>7557</v>
          </cell>
          <cell r="Q302">
            <v>-2.8</v>
          </cell>
        </row>
        <row r="391">
          <cell r="A391" t="str">
            <v>911 000</v>
          </cell>
          <cell r="B391" t="str">
            <v>Bochum</v>
          </cell>
          <cell r="C391">
            <v>38</v>
          </cell>
          <cell r="D391">
            <v>-5</v>
          </cell>
          <cell r="E391">
            <v>4614</v>
          </cell>
          <cell r="F391">
            <v>1.2</v>
          </cell>
          <cell r="G391">
            <v>46.6</v>
          </cell>
          <cell r="H391">
            <v>1.8</v>
          </cell>
          <cell r="I391">
            <v>1.9</v>
          </cell>
          <cell r="J391">
            <v>37892</v>
          </cell>
          <cell r="K391">
            <v>-4.5</v>
          </cell>
          <cell r="L391">
            <v>4880</v>
          </cell>
          <cell r="M391">
            <v>5.9</v>
          </cell>
          <cell r="N391">
            <v>68091</v>
          </cell>
          <cell r="O391">
            <v>-2.1</v>
          </cell>
          <cell r="P391">
            <v>9424</v>
          </cell>
          <cell r="Q391">
            <v>11.2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 t="str">
            <v>–</v>
          </cell>
          <cell r="E392">
            <v>9888</v>
          </cell>
          <cell r="F392">
            <v>-0.8</v>
          </cell>
          <cell r="G392">
            <v>44.2</v>
          </cell>
          <cell r="H392">
            <v>1.6</v>
          </cell>
          <cell r="I392">
            <v>1.6</v>
          </cell>
          <cell r="J392">
            <v>85973</v>
          </cell>
          <cell r="K392">
            <v>10.3</v>
          </cell>
          <cell r="L392">
            <v>24771</v>
          </cell>
          <cell r="M392">
            <v>30.1</v>
          </cell>
          <cell r="N392">
            <v>138746</v>
          </cell>
          <cell r="O392">
            <v>10</v>
          </cell>
          <cell r="P392">
            <v>39057</v>
          </cell>
          <cell r="Q392">
            <v>30.1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1817</v>
          </cell>
          <cell r="F393">
            <v>8.1999999999999993</v>
          </cell>
          <cell r="G393">
            <v>48.6</v>
          </cell>
          <cell r="H393">
            <v>2.8</v>
          </cell>
          <cell r="I393">
            <v>3.7</v>
          </cell>
          <cell r="J393">
            <v>9887</v>
          </cell>
          <cell r="K393">
            <v>14.4</v>
          </cell>
          <cell r="L393">
            <v>866</v>
          </cell>
          <cell r="M393">
            <v>-33.799999999999997</v>
          </cell>
          <cell r="N393">
            <v>27388</v>
          </cell>
          <cell r="O393">
            <v>8.8000000000000007</v>
          </cell>
          <cell r="P393">
            <v>3244</v>
          </cell>
          <cell r="Q393">
            <v>-2.2000000000000002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1411</v>
          </cell>
          <cell r="F394">
            <v>1.9</v>
          </cell>
          <cell r="G394">
            <v>36.9</v>
          </cell>
          <cell r="H394">
            <v>1.6</v>
          </cell>
          <cell r="I394">
            <v>1.6</v>
          </cell>
          <cell r="J394">
            <v>10008</v>
          </cell>
          <cell r="K394">
            <v>6</v>
          </cell>
          <cell r="L394">
            <v>749</v>
          </cell>
          <cell r="M394">
            <v>-15.3</v>
          </cell>
          <cell r="N394">
            <v>16141</v>
          </cell>
          <cell r="O394">
            <v>-1</v>
          </cell>
          <cell r="P394">
            <v>1165</v>
          </cell>
          <cell r="Q394">
            <v>-17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711</v>
          </cell>
          <cell r="F395">
            <v>-0.4</v>
          </cell>
          <cell r="G395">
            <v>29.8</v>
          </cell>
          <cell r="H395">
            <v>1.6</v>
          </cell>
          <cell r="I395">
            <v>2</v>
          </cell>
          <cell r="J395">
            <v>4049</v>
          </cell>
          <cell r="K395">
            <v>-6.1</v>
          </cell>
          <cell r="L395">
            <v>255</v>
          </cell>
          <cell r="M395">
            <v>2.8</v>
          </cell>
          <cell r="N395">
            <v>6566</v>
          </cell>
          <cell r="O395">
            <v>3.5</v>
          </cell>
          <cell r="P395">
            <v>508</v>
          </cell>
          <cell r="Q395">
            <v>-2.7</v>
          </cell>
        </row>
        <row r="492">
          <cell r="A492"/>
          <cell r="B492" t="str">
            <v>Nordrhein-Westfalen</v>
          </cell>
          <cell r="C492">
            <v>4602</v>
          </cell>
          <cell r="D492">
            <v>-0.3</v>
          </cell>
          <cell r="E492">
            <v>335922</v>
          </cell>
          <cell r="F492">
            <v>0.9</v>
          </cell>
          <cell r="G492">
            <v>46.4</v>
          </cell>
          <cell r="H492">
            <v>2.2000000000000002</v>
          </cell>
          <cell r="I492">
            <v>2</v>
          </cell>
          <cell r="J492">
            <v>2356236</v>
          </cell>
          <cell r="K492">
            <v>5.0999999999999996</v>
          </cell>
          <cell r="L492">
            <v>503163</v>
          </cell>
          <cell r="M492">
            <v>8.3000000000000007</v>
          </cell>
          <cell r="N492">
            <v>5191672</v>
          </cell>
          <cell r="O492">
            <v>3.9</v>
          </cell>
          <cell r="P492">
            <v>989518</v>
          </cell>
          <cell r="Q492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1316499</v>
          </cell>
        </row>
      </sheetData>
      <sheetData sheetId="1">
        <row r="492">
          <cell r="J492">
            <v>2356236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opLeftCell="A23" zoomScale="103" workbookViewId="0">
      <selection activeCell="G6" sqref="G6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Noch: 3.1 Leistung der Beherbergungsstätten nach Verwaltungsbezirken Januar bis Mai 2025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[3]Summe!$C$6</f>
        <v>1316499</v>
      </c>
      <c r="D5" s="27">
        <f>[2]Summe!D$6</f>
        <v>3.2</v>
      </c>
      <c r="E5" s="25">
        <f>[2]Summe!E$6</f>
        <v>421508</v>
      </c>
      <c r="F5" s="27">
        <f>[2]Summe!F$6</f>
        <v>1</v>
      </c>
      <c r="G5" s="25">
        <f>[2]Summe!G$6</f>
        <v>2154560</v>
      </c>
      <c r="H5" s="27">
        <f>[2]Summe!H$6</f>
        <v>1.8</v>
      </c>
      <c r="I5" s="25">
        <f>[2]Summe!I$6</f>
        <v>744653</v>
      </c>
      <c r="J5" s="27">
        <f>[2]Summe!J$6</f>
        <v>-2.5</v>
      </c>
      <c r="K5" s="27">
        <f>[2]Summe!K$6</f>
        <v>1.6</v>
      </c>
      <c r="L5" s="27">
        <f>[2]Summe!L$6</f>
        <v>1.8</v>
      </c>
      <c r="M5" s="27">
        <f>[2]Summe!M$6</f>
        <v>39.200000000000003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120451</v>
      </c>
      <c r="D6" s="27">
        <f>[2]Summe!D$7</f>
        <v>6.4</v>
      </c>
      <c r="E6" s="25">
        <f>[2]Summe!E$7</f>
        <v>27921</v>
      </c>
      <c r="F6" s="27">
        <f>[2]Summe!F$7</f>
        <v>39.299999999999997</v>
      </c>
      <c r="G6" s="25">
        <f>[2]Summe!G$7</f>
        <v>227425</v>
      </c>
      <c r="H6" s="27">
        <f>[2]Summe!H$7</f>
        <v>3.6</v>
      </c>
      <c r="I6" s="25">
        <f>[2]Summe!I$7</f>
        <v>50148</v>
      </c>
      <c r="J6" s="27">
        <f>[2]Summe!J$7</f>
        <v>28.1</v>
      </c>
      <c r="K6" s="27">
        <f>[2]Summe!K$7</f>
        <v>1.9</v>
      </c>
      <c r="L6" s="27">
        <f>[2]Summe!L$7</f>
        <v>1.8</v>
      </c>
      <c r="M6" s="27">
        <f>[2]Summe!M$7</f>
        <v>38.6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367827</v>
      </c>
      <c r="D7" s="27">
        <f>[2]Summe!D$8</f>
        <v>1.2</v>
      </c>
      <c r="E7" s="25">
        <f>[2]Summe!E$8</f>
        <v>74679</v>
      </c>
      <c r="F7" s="27">
        <f>[2]Summe!F$8</f>
        <v>-0.5</v>
      </c>
      <c r="G7" s="25">
        <f>[2]Summe!G$8</f>
        <v>687564</v>
      </c>
      <c r="H7" s="27">
        <f>[2]Summe!H$8</f>
        <v>-0.8</v>
      </c>
      <c r="I7" s="25">
        <f>[2]Summe!I$8</f>
        <v>145070</v>
      </c>
      <c r="J7" s="27">
        <f>[2]Summe!J$8</f>
        <v>-2.5</v>
      </c>
      <c r="K7" s="27">
        <f>[2]Summe!K$8</f>
        <v>1.9</v>
      </c>
      <c r="L7" s="27">
        <f>[2]Summe!L$8</f>
        <v>1.9</v>
      </c>
      <c r="M7" s="27">
        <f>[2]Summe!M$8</f>
        <v>38.799999999999997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65744</v>
      </c>
      <c r="D8" s="27">
        <f>[2]Summe!D$9</f>
        <v>10</v>
      </c>
      <c r="E8" s="25">
        <f>[2]Summe!E$9</f>
        <v>11771</v>
      </c>
      <c r="F8" s="27">
        <f>[2]Summe!F$9</f>
        <v>-3.1</v>
      </c>
      <c r="G8" s="25">
        <f>[2]Summe!G$9</f>
        <v>102588</v>
      </c>
      <c r="H8" s="27">
        <f>[2]Summe!H$9</f>
        <v>-3.7</v>
      </c>
      <c r="I8" s="25">
        <f>[2]Summe!I$9</f>
        <v>18022</v>
      </c>
      <c r="J8" s="27">
        <f>[2]Summe!J$9</f>
        <v>-15.3</v>
      </c>
      <c r="K8" s="27">
        <f>[2]Summe!K$9</f>
        <v>1.6</v>
      </c>
      <c r="L8" s="27">
        <f>[2]Summe!L$9</f>
        <v>1.5</v>
      </c>
      <c r="M8" s="27">
        <f>[2]Summe!M$9</f>
        <v>33.9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79102</v>
      </c>
      <c r="D9" s="27">
        <f>[2]Summe!D$10</f>
        <v>4</v>
      </c>
      <c r="E9" s="25">
        <f>[2]Summe!E$10</f>
        <v>16385</v>
      </c>
      <c r="F9" s="27">
        <f>[2]Summe!F$10</f>
        <v>22</v>
      </c>
      <c r="G9" s="25">
        <f>[2]Summe!G$10</f>
        <v>160010</v>
      </c>
      <c r="H9" s="27">
        <f>[2]Summe!H$10</f>
        <v>5.5</v>
      </c>
      <c r="I9" s="25">
        <f>[2]Summe!I$10</f>
        <v>27215</v>
      </c>
      <c r="J9" s="27">
        <f>[2]Summe!J$10</f>
        <v>13</v>
      </c>
      <c r="K9" s="27">
        <f>[2]Summe!K$10</f>
        <v>2</v>
      </c>
      <c r="L9" s="27">
        <f>[2]Summe!L$10</f>
        <v>1.7</v>
      </c>
      <c r="M9" s="27">
        <f>[2]Summe!M$10</f>
        <v>43.6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32317</v>
      </c>
      <c r="D10" s="27">
        <f>[2]Summe!D$11</f>
        <v>-3.3</v>
      </c>
      <c r="E10" s="25">
        <f>[2]Summe!E$11</f>
        <v>6144</v>
      </c>
      <c r="F10" s="27">
        <f>[2]Summe!F$11</f>
        <v>6.6</v>
      </c>
      <c r="G10" s="25">
        <f>[2]Summe!G$11</f>
        <v>64337</v>
      </c>
      <c r="H10" s="27">
        <f>[2]Summe!H$11</f>
        <v>-4.5999999999999996</v>
      </c>
      <c r="I10" s="25">
        <f>[2]Summe!I$11</f>
        <v>15467</v>
      </c>
      <c r="J10" s="27">
        <f>[2]Summe!J$11</f>
        <v>3.4</v>
      </c>
      <c r="K10" s="27">
        <f>[2]Summe!K$11</f>
        <v>2</v>
      </c>
      <c r="L10" s="27">
        <f>[2]Summe!L$11</f>
        <v>2.5</v>
      </c>
      <c r="M10" s="27">
        <f>[2]Summe!M$11</f>
        <v>33.4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103291</v>
      </c>
      <c r="D11" s="27">
        <f>[2]Summe!D$12</f>
        <v>1.2</v>
      </c>
      <c r="E11" s="25">
        <f>[2]Summe!E$12</f>
        <v>19264</v>
      </c>
      <c r="F11" s="27">
        <f>[2]Summe!F$12</f>
        <v>2.2000000000000002</v>
      </c>
      <c r="G11" s="25">
        <f>[2]Summe!G$12</f>
        <v>232538</v>
      </c>
      <c r="H11" s="27">
        <f>[2]Summe!H$12</f>
        <v>3.2</v>
      </c>
      <c r="I11" s="25">
        <f>[2]Summe!I$12</f>
        <v>38926</v>
      </c>
      <c r="J11" s="27">
        <f>[2]Summe!J$12</f>
        <v>5.5</v>
      </c>
      <c r="K11" s="27">
        <f>[2]Summe!K$12</f>
        <v>2.2999999999999998</v>
      </c>
      <c r="L11" s="27">
        <f>[2]Summe!L$12</f>
        <v>2</v>
      </c>
      <c r="M11" s="27">
        <f>[2]Summe!M$12</f>
        <v>38.5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15358</v>
      </c>
      <c r="D12" s="27">
        <f>[2]Summe!D$13</f>
        <v>0.9</v>
      </c>
      <c r="E12" s="25">
        <f>[2]Summe!E$13</f>
        <v>2015</v>
      </c>
      <c r="F12" s="27">
        <f>[2]Summe!F$13</f>
        <v>0.1</v>
      </c>
      <c r="G12" s="25">
        <f>[2]Summe!G$13</f>
        <v>31340</v>
      </c>
      <c r="H12" s="27">
        <f>[2]Summe!H$13</f>
        <v>-0.5</v>
      </c>
      <c r="I12" s="25">
        <f>[2]Summe!I$13</f>
        <v>4452</v>
      </c>
      <c r="J12" s="27">
        <f>[2]Summe!J$13</f>
        <v>0.7</v>
      </c>
      <c r="K12" s="27">
        <f>[2]Summe!K$13</f>
        <v>2</v>
      </c>
      <c r="L12" s="27">
        <f>[2]Summe!L$13</f>
        <v>2.2000000000000002</v>
      </c>
      <c r="M12" s="27">
        <f>[2]Summe!M$13</f>
        <v>29.4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19206</v>
      </c>
      <c r="D13" s="27">
        <f>[2]Summe!D$14</f>
        <v>13.7</v>
      </c>
      <c r="E13" s="25">
        <f>[2]Summe!E$14</f>
        <v>3802</v>
      </c>
      <c r="F13" s="27">
        <f>[2]Summe!F$14</f>
        <v>8.1</v>
      </c>
      <c r="G13" s="25">
        <f>[2]Summe!G$14</f>
        <v>45491</v>
      </c>
      <c r="H13" s="27">
        <f>[2]Summe!H$14</f>
        <v>24.1</v>
      </c>
      <c r="I13" s="25">
        <f>[2]Summe!I$14</f>
        <v>11551</v>
      </c>
      <c r="J13" s="27">
        <f>[2]Summe!J$14</f>
        <v>40.299999999999997</v>
      </c>
      <c r="K13" s="27">
        <f>[2]Summe!K$14</f>
        <v>2.4</v>
      </c>
      <c r="L13" s="27">
        <f>[2]Summe!L$14</f>
        <v>3</v>
      </c>
      <c r="M13" s="27">
        <f>[2]Summe!M$14</f>
        <v>34.1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111116</v>
      </c>
      <c r="D14" s="27">
        <f>[2]Summe!D$15</f>
        <v>6.2</v>
      </c>
      <c r="E14" s="25">
        <f>[2]Summe!E$15</f>
        <v>21458</v>
      </c>
      <c r="F14" s="27">
        <f>[2]Summe!F$15</f>
        <v>13.8</v>
      </c>
      <c r="G14" s="25">
        <f>[2]Summe!G$15</f>
        <v>264593</v>
      </c>
      <c r="H14" s="27">
        <f>[2]Summe!H$15</f>
        <v>5.8</v>
      </c>
      <c r="I14" s="25">
        <f>[2]Summe!I$15</f>
        <v>38565</v>
      </c>
      <c r="J14" s="27">
        <f>[2]Summe!J$15</f>
        <v>16.2</v>
      </c>
      <c r="K14" s="27">
        <f>[2]Summe!K$15</f>
        <v>2.4</v>
      </c>
      <c r="L14" s="27">
        <f>[2]Summe!L$15</f>
        <v>1.8</v>
      </c>
      <c r="M14" s="27">
        <f>[2]Summe!M$15</f>
        <v>43.2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315174</v>
      </c>
      <c r="D15" s="27">
        <f>[2]Summe!D$89</f>
        <v>-0.8</v>
      </c>
      <c r="E15" s="25">
        <f>[2]Summe!E$89</f>
        <v>61093</v>
      </c>
      <c r="F15" s="27">
        <f>[2]Summe!F$89</f>
        <v>15.7</v>
      </c>
      <c r="G15" s="25">
        <f>[2]Summe!G$89</f>
        <v>617238</v>
      </c>
      <c r="H15" s="27">
        <f>[2]Summe!H$89</f>
        <v>-0.5</v>
      </c>
      <c r="I15" s="25">
        <f>[2]Summe!I$89</f>
        <v>129569</v>
      </c>
      <c r="J15" s="27">
        <f>[2]Summe!J$89</f>
        <v>9.9</v>
      </c>
      <c r="K15" s="27">
        <f>[2]Summe!K$89</f>
        <v>2</v>
      </c>
      <c r="L15" s="27">
        <f>[2]Summe!L$89</f>
        <v>2.1</v>
      </c>
      <c r="M15" s="27">
        <f>[2]Summe!M$89</f>
        <v>40.9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1620541</v>
      </c>
      <c r="D16" s="27">
        <f>[2]Summe!D$90</f>
        <v>0.6</v>
      </c>
      <c r="E16" s="25">
        <f>[2]Summe!E$90</f>
        <v>500131</v>
      </c>
      <c r="F16" s="27">
        <f>[2]Summe!F$90</f>
        <v>6.9</v>
      </c>
      <c r="G16" s="25">
        <f>[2]Summe!G$90</f>
        <v>2703344</v>
      </c>
      <c r="H16" s="27">
        <f>[2]Summe!H$90</f>
        <v>-0.3</v>
      </c>
      <c r="I16" s="25">
        <f>[2]Summe!I$90</f>
        <v>894197</v>
      </c>
      <c r="J16" s="27">
        <f>[2]Summe!J$90</f>
        <v>6.4</v>
      </c>
      <c r="K16" s="27">
        <f>[2]Summe!K$90</f>
        <v>1.7</v>
      </c>
      <c r="L16" s="27">
        <f>[2]Summe!L$90</f>
        <v>1.8</v>
      </c>
      <c r="M16" s="27">
        <f>[2]Summe!M$90</f>
        <v>46.7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42657</v>
      </c>
      <c r="D17" s="27">
        <f>[2]Summe!D$91</f>
        <v>-2</v>
      </c>
      <c r="E17" s="25">
        <f>[2]Summe!E$91</f>
        <v>9087</v>
      </c>
      <c r="F17" s="27">
        <f>[2]Summe!F$91</f>
        <v>-4.9000000000000004</v>
      </c>
      <c r="G17" s="25">
        <f>[2]Summe!G$91</f>
        <v>80569</v>
      </c>
      <c r="H17" s="27">
        <f>[2]Summe!H$91</f>
        <v>-1.3</v>
      </c>
      <c r="I17" s="25">
        <f>[2]Summe!I$91</f>
        <v>18195</v>
      </c>
      <c r="J17" s="27">
        <f>[2]Summe!J$91</f>
        <v>-9.8000000000000007</v>
      </c>
      <c r="K17" s="27">
        <f>[2]Summe!K$91</f>
        <v>1.9</v>
      </c>
      <c r="L17" s="27">
        <f>[2]Summe!L$91</f>
        <v>2</v>
      </c>
      <c r="M17" s="27">
        <f>[2]Summe!M$91</f>
        <v>35.700000000000003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208656</v>
      </c>
      <c r="D18" s="27">
        <f>[2]Summe!D$94</f>
        <v>3.2</v>
      </c>
      <c r="E18" s="25">
        <f>[2]Summe!E$94</f>
        <v>79088</v>
      </c>
      <c r="F18" s="27">
        <f>[2]Summe!F$94</f>
        <v>16.100000000000001</v>
      </c>
      <c r="G18" s="25">
        <f>[2]Summe!G$94</f>
        <v>402193</v>
      </c>
      <c r="H18" s="27">
        <f>[2]Summe!H$94</f>
        <v>3.5</v>
      </c>
      <c r="I18" s="25">
        <f>[2]Summe!I$94</f>
        <v>125712</v>
      </c>
      <c r="J18" s="27">
        <f>[2]Summe!J$94</f>
        <v>13.5</v>
      </c>
      <c r="K18" s="27">
        <f>[2]Summe!K$94</f>
        <v>1.9</v>
      </c>
      <c r="L18" s="27">
        <f>[2]Summe!L$94</f>
        <v>1.6</v>
      </c>
      <c r="M18" s="27">
        <f>[2]Summe!M$94</f>
        <v>46.2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11173</v>
      </c>
      <c r="D19" s="27">
        <f>[2]Summe!D$209</f>
        <v>-18.100000000000001</v>
      </c>
      <c r="E19" s="25">
        <f>[2]Summe!E$209</f>
        <v>1746</v>
      </c>
      <c r="F19" s="27">
        <f>[2]Summe!F$209</f>
        <v>-13.3</v>
      </c>
      <c r="G19" s="25">
        <f>[2]Summe!G$209</f>
        <v>25271</v>
      </c>
      <c r="H19" s="27">
        <f>[2]Summe!H$209</f>
        <v>-21.3</v>
      </c>
      <c r="I19" s="25">
        <f>[2]Summe!I$209</f>
        <v>2658</v>
      </c>
      <c r="J19" s="27">
        <f>[2]Summe!J$209</f>
        <v>-47.3</v>
      </c>
      <c r="K19" s="27">
        <f>[2]Summe!K$209</f>
        <v>2.2999999999999998</v>
      </c>
      <c r="L19" s="27">
        <f>[2]Summe!L$209</f>
        <v>1.5</v>
      </c>
      <c r="M19" s="27">
        <f>[2]Summe!M$209</f>
        <v>27.9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48004</v>
      </c>
      <c r="D20" s="27">
        <f>[2]Summe!D$210</f>
        <v>-1.1000000000000001</v>
      </c>
      <c r="E20" s="25">
        <f>[2]Summe!E$210</f>
        <v>10749</v>
      </c>
      <c r="F20" s="27">
        <f>[2]Summe!F$210</f>
        <v>39.4</v>
      </c>
      <c r="G20" s="25">
        <f>[2]Summe!G$210</f>
        <v>139580</v>
      </c>
      <c r="H20" s="27">
        <f>[2]Summe!H$210</f>
        <v>2.2000000000000002</v>
      </c>
      <c r="I20" s="25">
        <f>[2]Summe!I$210</f>
        <v>20885</v>
      </c>
      <c r="J20" s="27">
        <f>[2]Summe!J$210</f>
        <v>41.2</v>
      </c>
      <c r="K20" s="27">
        <f>[2]Summe!K$210</f>
        <v>2.9</v>
      </c>
      <c r="L20" s="27">
        <f>[2]Summe!L$210</f>
        <v>1.9</v>
      </c>
      <c r="M20" s="27">
        <f>[2]Summe!M$210</f>
        <v>46.4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296930</v>
      </c>
      <c r="D21" s="27">
        <f>[2]Summe!D$211</f>
        <v>-0.4</v>
      </c>
      <c r="E21" s="25">
        <f>[2]Summe!E$211</f>
        <v>34827</v>
      </c>
      <c r="F21" s="27">
        <f>[2]Summe!F$211</f>
        <v>-7.9</v>
      </c>
      <c r="G21" s="25">
        <f>[2]Summe!G$211</f>
        <v>736621</v>
      </c>
      <c r="H21" s="27">
        <f>[2]Summe!H$211</f>
        <v>4</v>
      </c>
      <c r="I21" s="25">
        <f>[2]Summe!I$211</f>
        <v>62781</v>
      </c>
      <c r="J21" s="27">
        <f>[2]Summe!J$211</f>
        <v>-3</v>
      </c>
      <c r="K21" s="27">
        <f>[2]Summe!K$211</f>
        <v>2.5</v>
      </c>
      <c r="L21" s="27">
        <f>[2]Summe!L$211</f>
        <v>1.8</v>
      </c>
      <c r="M21" s="27">
        <f>[2]Summe!M$211</f>
        <v>47.3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129915</v>
      </c>
      <c r="D22" s="27">
        <f>[2]Summe!D$302</f>
        <v>7.2</v>
      </c>
      <c r="E22" s="25">
        <f>[2]Summe!E$302</f>
        <v>12349</v>
      </c>
      <c r="F22" s="27">
        <f>[2]Summe!F$302</f>
        <v>1.2</v>
      </c>
      <c r="G22" s="25">
        <f>[2]Summe!G$302</f>
        <v>246112</v>
      </c>
      <c r="H22" s="27">
        <f>[2]Summe!H$302</f>
        <v>3.7</v>
      </c>
      <c r="I22" s="25">
        <f>[2]Summe!I$302</f>
        <v>31043</v>
      </c>
      <c r="J22" s="27">
        <f>[2]Summe!J$302</f>
        <v>-2.5</v>
      </c>
      <c r="K22" s="27">
        <f>[2]Summe!K$302</f>
        <v>1.9</v>
      </c>
      <c r="L22" s="27">
        <f>[2]Summe!L$302</f>
        <v>2.5</v>
      </c>
      <c r="M22" s="27">
        <f>[2]Summe!M$302</f>
        <v>37.200000000000003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173423</v>
      </c>
      <c r="D23" s="27">
        <f>[2]Summe!D$391</f>
        <v>4.5</v>
      </c>
      <c r="E23" s="25">
        <f>[2]Summe!E$391</f>
        <v>20188</v>
      </c>
      <c r="F23" s="27">
        <f>[2]Summe!F$391</f>
        <v>7.7</v>
      </c>
      <c r="G23" s="25">
        <f>[2]Summe!G$391</f>
        <v>305710</v>
      </c>
      <c r="H23" s="27">
        <f>[2]Summe!H$391</f>
        <v>2</v>
      </c>
      <c r="I23" s="25">
        <f>[2]Summe!I$391</f>
        <v>37374</v>
      </c>
      <c r="J23" s="27">
        <f>[2]Summe!J$391</f>
        <v>4.7</v>
      </c>
      <c r="K23" s="27">
        <f>[2]Summe!K$391</f>
        <v>1.8</v>
      </c>
      <c r="L23" s="27">
        <f>[2]Summe!L$391</f>
        <v>1.9</v>
      </c>
      <c r="M23" s="27">
        <f>[2]Summe!M$391</f>
        <v>43.2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391766</v>
      </c>
      <c r="D24" s="27">
        <f>[2]Summe!D$392</f>
        <v>6.2</v>
      </c>
      <c r="E24" s="25">
        <f>[2]Summe!E$392</f>
        <v>101980</v>
      </c>
      <c r="F24" s="27">
        <f>[2]Summe!F$392</f>
        <v>13.1</v>
      </c>
      <c r="G24" s="25">
        <f>[2]Summe!G$392</f>
        <v>634150</v>
      </c>
      <c r="H24" s="27">
        <f>[2]Summe!H$392</f>
        <v>6.3</v>
      </c>
      <c r="I24" s="25">
        <f>[2]Summe!I$392</f>
        <v>162763</v>
      </c>
      <c r="J24" s="27">
        <f>[2]Summe!J$392</f>
        <v>13.3</v>
      </c>
      <c r="K24" s="27">
        <f>[2]Summe!K$392</f>
        <v>1.6</v>
      </c>
      <c r="L24" s="27">
        <f>[2]Summe!L$392</f>
        <v>1.6</v>
      </c>
      <c r="M24" s="27">
        <f>[2]Summe!M$392</f>
        <v>42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40137</v>
      </c>
      <c r="D25" s="27">
        <f>[2]Summe!D$393</f>
        <v>-0.3</v>
      </c>
      <c r="E25" s="25">
        <f>[2]Summe!E$393</f>
        <v>3941</v>
      </c>
      <c r="F25" s="27">
        <f>[2]Summe!F$393</f>
        <v>-24.8</v>
      </c>
      <c r="G25" s="25">
        <f>[2]Summe!G$393</f>
        <v>112079</v>
      </c>
      <c r="H25" s="27">
        <f>[2]Summe!H$393</f>
        <v>-1.2</v>
      </c>
      <c r="I25" s="25">
        <f>[2]Summe!I$393</f>
        <v>12068</v>
      </c>
      <c r="J25" s="27">
        <f>[2]Summe!J$393</f>
        <v>-15.1</v>
      </c>
      <c r="K25" s="27">
        <f>[2]Summe!K$393</f>
        <v>2.8</v>
      </c>
      <c r="L25" s="27">
        <f>[2]Summe!L$393</f>
        <v>3.1</v>
      </c>
      <c r="M25" s="27">
        <f>[2]Summe!M$393</f>
        <v>40.6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42560</v>
      </c>
      <c r="D26" s="27">
        <f>[2]Summe!D$394</f>
        <v>-0.6</v>
      </c>
      <c r="E26" s="25">
        <f>[2]Summe!E$394</f>
        <v>3074</v>
      </c>
      <c r="F26" s="27">
        <f>[2]Summe!F$394</f>
        <v>-21.8</v>
      </c>
      <c r="G26" s="25">
        <f>[2]Summe!G$394</f>
        <v>72628</v>
      </c>
      <c r="H26" s="27">
        <f>[2]Summe!H$394</f>
        <v>-3.1</v>
      </c>
      <c r="I26" s="25">
        <f>[2]Summe!I$394</f>
        <v>4964</v>
      </c>
      <c r="J26" s="27">
        <f>[2]Summe!J$394</f>
        <v>-25.3</v>
      </c>
      <c r="K26" s="27">
        <f>[2]Summe!K$394</f>
        <v>1.7</v>
      </c>
      <c r="L26" s="27">
        <f>[2]Summe!L$394</f>
        <v>1.6</v>
      </c>
      <c r="M26" s="27">
        <f>[2]Summe!M$394</f>
        <v>34.4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19206</v>
      </c>
      <c r="D27" s="27">
        <f>[2]Summe!D$395</f>
        <v>-2.9</v>
      </c>
      <c r="E27" s="25">
        <f>[2]Summe!E$395</f>
        <v>837</v>
      </c>
      <c r="F27" s="27">
        <f>[2]Summe!F$395</f>
        <v>-9.6999999999999993</v>
      </c>
      <c r="G27" s="25">
        <f>[2]Summe!G$395</f>
        <v>31102</v>
      </c>
      <c r="H27" s="27">
        <f>[2]Summe!H$395</f>
        <v>-2.8</v>
      </c>
      <c r="I27" s="25">
        <f>[2]Summe!I$395</f>
        <v>1833</v>
      </c>
      <c r="J27" s="27">
        <f>[2]Summe!J$395</f>
        <v>-8.4</v>
      </c>
      <c r="K27" s="27">
        <f>[2]Summe!K$395</f>
        <v>1.6</v>
      </c>
      <c r="L27" s="27">
        <f>[2]Summe!L$395</f>
        <v>2.2000000000000002</v>
      </c>
      <c r="M27" s="27">
        <f>[2]Summe!M$395</f>
        <v>28.9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9400114</v>
      </c>
      <c r="D29" s="27">
        <f>[2]Summe!D$492</f>
        <v>1.3</v>
      </c>
      <c r="E29" s="25">
        <f>[2]Summe!E$492</f>
        <v>2027245</v>
      </c>
      <c r="F29" s="27">
        <f>[2]Summe!F$492</f>
        <v>4.7</v>
      </c>
      <c r="G29" s="25">
        <f>[2]Summe!G$492</f>
        <v>20930105</v>
      </c>
      <c r="H29" s="27">
        <f>[2]Summe!H$492</f>
        <v>1</v>
      </c>
      <c r="I29" s="25">
        <f>[2]Summe!I$492</f>
        <v>4046368</v>
      </c>
      <c r="J29" s="27">
        <f>[2]Summe!J$492</f>
        <v>2.5</v>
      </c>
      <c r="K29" s="27">
        <f>[2]Summe!K$492</f>
        <v>2.2000000000000002</v>
      </c>
      <c r="L29" s="27">
        <f>[2]Summe!L$492</f>
        <v>2</v>
      </c>
      <c r="M29" s="27">
        <f>[2]Summe!M$492</f>
        <v>40.1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tabSelected="1" zoomScaleNormal="100" workbookViewId="0">
      <selection activeCell="B20" sqref="B20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Mai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212</v>
      </c>
      <c r="D5" s="12">
        <f>'[2]aktueller Monat'!D$6</f>
        <v>0.5</v>
      </c>
      <c r="E5" s="12">
        <f>'[2]aktueller Monat'!E$6</f>
        <v>36413</v>
      </c>
      <c r="F5" s="12">
        <f>'[2]aktueller Monat'!F$6</f>
        <v>1.4</v>
      </c>
      <c r="G5" s="12">
        <f>'[2]aktueller Monat'!G$6</f>
        <v>44.8</v>
      </c>
      <c r="H5" s="12">
        <f>'[2]aktueller Monat'!H$6</f>
        <v>1.6</v>
      </c>
      <c r="I5" s="12">
        <f>'[2]aktueller Monat'!I$6</f>
        <v>1.7</v>
      </c>
      <c r="J5" s="12">
        <f>'[2]aktueller Monat'!J$6</f>
        <v>309571</v>
      </c>
      <c r="K5" s="12">
        <f>'[2]aktueller Monat'!K$6</f>
        <v>15.1</v>
      </c>
      <c r="L5" s="12">
        <f>'[2]aktueller Monat'!L$6</f>
        <v>99191</v>
      </c>
      <c r="M5" s="12">
        <f>'[2]aktueller Monat'!M$6</f>
        <v>9.1</v>
      </c>
      <c r="N5" s="12">
        <f>'[2]aktueller Monat'!N$6</f>
        <v>508130</v>
      </c>
      <c r="O5" s="12">
        <f>'[2]aktueller Monat'!O$6</f>
        <v>10.9</v>
      </c>
      <c r="P5" s="12">
        <f>'[2]aktueller Monat'!P$6</f>
        <v>172934</v>
      </c>
      <c r="Q5" s="12">
        <f>'[2]aktueller Monat'!Q$6</f>
        <v>2.4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44</v>
      </c>
      <c r="D6" s="12">
        <f>'[2]aktueller Monat'!D$7</f>
        <v>-2.2000000000000002</v>
      </c>
      <c r="E6" s="12">
        <f>'[2]aktueller Monat'!E$7</f>
        <v>3911</v>
      </c>
      <c r="F6" s="12">
        <f>'[2]aktueller Monat'!F$7</f>
        <v>-0.3</v>
      </c>
      <c r="G6" s="12">
        <f>'[2]aktueller Monat'!G$7</f>
        <v>46.5</v>
      </c>
      <c r="H6" s="12">
        <f>'[2]aktueller Monat'!H$7</f>
        <v>1.9</v>
      </c>
      <c r="I6" s="12">
        <f>'[2]aktueller Monat'!I$7</f>
        <v>1.7</v>
      </c>
      <c r="J6" s="12">
        <f>'[2]aktueller Monat'!J$7</f>
        <v>30127</v>
      </c>
      <c r="K6" s="12">
        <f>'[2]aktueller Monat'!K$7</f>
        <v>7</v>
      </c>
      <c r="L6" s="12">
        <f>'[2]aktueller Monat'!L$7</f>
        <v>6256</v>
      </c>
      <c r="M6" s="12">
        <f>'[2]aktueller Monat'!M$7</f>
        <v>28.8</v>
      </c>
      <c r="N6" s="12">
        <f>'[2]aktueller Monat'!N$7</f>
        <v>56380</v>
      </c>
      <c r="O6" s="12">
        <f>'[2]aktueller Monat'!O$7</f>
        <v>6.8</v>
      </c>
      <c r="P6" s="12">
        <f>'[2]aktueller Monat'!P$7</f>
        <v>10676</v>
      </c>
      <c r="Q6" s="12">
        <f>'[2]aktueller Monat'!Q$7</f>
        <v>17.3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113</v>
      </c>
      <c r="D7" s="12">
        <f>'[2]aktueller Monat'!D$8</f>
        <v>1.8</v>
      </c>
      <c r="E7" s="12">
        <f>'[2]aktueller Monat'!E$8</f>
        <v>11668</v>
      </c>
      <c r="F7" s="12">
        <f>'[2]aktueller Monat'!F$8</f>
        <v>-3.5</v>
      </c>
      <c r="G7" s="12">
        <f>'[2]aktueller Monat'!G$8</f>
        <v>42.6</v>
      </c>
      <c r="H7" s="12">
        <f>'[2]aktueller Monat'!H$8</f>
        <v>1.8</v>
      </c>
      <c r="I7" s="12">
        <f>'[2]aktueller Monat'!I$8</f>
        <v>1.9</v>
      </c>
      <c r="J7" s="12">
        <f>'[2]aktueller Monat'!J$8</f>
        <v>86039</v>
      </c>
      <c r="K7" s="12" t="str">
        <f>'[2]aktueller Monat'!K$8</f>
        <v>–</v>
      </c>
      <c r="L7" s="12">
        <f>'[2]aktueller Monat'!L$8</f>
        <v>16751</v>
      </c>
      <c r="M7" s="12">
        <f>'[2]aktueller Monat'!M$8</f>
        <v>-3.2</v>
      </c>
      <c r="N7" s="12">
        <f>'[2]aktueller Monat'!N$8</f>
        <v>157121</v>
      </c>
      <c r="O7" s="12">
        <f>'[2]aktueller Monat'!O$8</f>
        <v>-4.3</v>
      </c>
      <c r="P7" s="12">
        <f>'[2]aktueller Monat'!P$8</f>
        <v>31794</v>
      </c>
      <c r="Q7" s="12">
        <f>'[2]aktueller Monat'!Q$8</f>
        <v>-10.4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22</v>
      </c>
      <c r="D8" s="12">
        <f>'[2]aktueller Monat'!D$9</f>
        <v>4.8</v>
      </c>
      <c r="E8" s="12">
        <f>'[2]aktueller Monat'!E$9</f>
        <v>2013</v>
      </c>
      <c r="F8" s="12">
        <f>'[2]aktueller Monat'!F$9</f>
        <v>3</v>
      </c>
      <c r="G8" s="12">
        <f>'[2]aktueller Monat'!G$9</f>
        <v>42.2</v>
      </c>
      <c r="H8" s="12">
        <f>'[2]aktueller Monat'!H$9</f>
        <v>1.5</v>
      </c>
      <c r="I8" s="12">
        <f>'[2]aktueller Monat'!I$9</f>
        <v>1.5</v>
      </c>
      <c r="J8" s="12">
        <f>'[2]aktueller Monat'!J$9</f>
        <v>17012</v>
      </c>
      <c r="K8" s="12">
        <f>'[2]aktueller Monat'!K$9</f>
        <v>21.4</v>
      </c>
      <c r="L8" s="12">
        <f>'[2]aktueller Monat'!L$9</f>
        <v>2827</v>
      </c>
      <c r="M8" s="12">
        <f>'[2]aktueller Monat'!M$9</f>
        <v>-0.8</v>
      </c>
      <c r="N8" s="12">
        <f>'[2]aktueller Monat'!N$9</f>
        <v>26348</v>
      </c>
      <c r="O8" s="12">
        <f>'[2]aktueller Monat'!O$9</f>
        <v>5.8</v>
      </c>
      <c r="P8" s="12">
        <f>'[2]aktueller Monat'!P$9</f>
        <v>4320</v>
      </c>
      <c r="Q8" s="12">
        <f>'[2]aktueller Monat'!Q$9</f>
        <v>-16.899999999999999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28</v>
      </c>
      <c r="D9" s="12">
        <f>'[2]aktueller Monat'!D$10</f>
        <v>-3.4</v>
      </c>
      <c r="E9" s="12">
        <f>'[2]aktueller Monat'!E$10</f>
        <v>2622</v>
      </c>
      <c r="F9" s="12">
        <f>'[2]aktueller Monat'!F$10</f>
        <v>10.1</v>
      </c>
      <c r="G9" s="12">
        <f>'[2]aktueller Monat'!G$10</f>
        <v>46.4</v>
      </c>
      <c r="H9" s="12">
        <f>'[2]aktueller Monat'!H$10</f>
        <v>2.2000000000000002</v>
      </c>
      <c r="I9" s="12">
        <f>'[2]aktueller Monat'!I$10</f>
        <v>1.9</v>
      </c>
      <c r="J9" s="12">
        <f>'[2]aktueller Monat'!J$10</f>
        <v>17281</v>
      </c>
      <c r="K9" s="12">
        <f>'[2]aktueller Monat'!K$10</f>
        <v>4.5999999999999996</v>
      </c>
      <c r="L9" s="12">
        <f>'[2]aktueller Monat'!L$10</f>
        <v>3345</v>
      </c>
      <c r="M9" s="12">
        <f>'[2]aktueller Monat'!M$10</f>
        <v>2.1</v>
      </c>
      <c r="N9" s="12">
        <f>'[2]aktueller Monat'!N$10</f>
        <v>37679</v>
      </c>
      <c r="O9" s="12">
        <f>'[2]aktueller Monat'!O$10</f>
        <v>13.1</v>
      </c>
      <c r="P9" s="12">
        <f>'[2]aktueller Monat'!P$10</f>
        <v>6314</v>
      </c>
      <c r="Q9" s="12">
        <f>'[2]aktueller Monat'!Q$10</f>
        <v>9.5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 t="str">
        <f>'[2]aktueller Monat'!D$11</f>
        <v>–</v>
      </c>
      <c r="E10" s="12">
        <f>'[2]aktueller Monat'!E$11</f>
        <v>1278</v>
      </c>
      <c r="F10" s="12">
        <f>'[2]aktueller Monat'!F$11</f>
        <v>1.8</v>
      </c>
      <c r="G10" s="12">
        <f>'[2]aktueller Monat'!G$11</f>
        <v>39.4</v>
      </c>
      <c r="H10" s="12">
        <f>'[2]aktueller Monat'!H$11</f>
        <v>1.9</v>
      </c>
      <c r="I10" s="12">
        <f>'[2]aktueller Monat'!I$11</f>
        <v>2.2999999999999998</v>
      </c>
      <c r="J10" s="12">
        <f>'[2]aktueller Monat'!J$11</f>
        <v>8157</v>
      </c>
      <c r="K10" s="12">
        <f>'[2]aktueller Monat'!K$11</f>
        <v>5</v>
      </c>
      <c r="L10" s="12">
        <f>'[2]aktueller Monat'!L$11</f>
        <v>1515</v>
      </c>
      <c r="M10" s="12">
        <f>'[2]aktueller Monat'!M$11</f>
        <v>19.5</v>
      </c>
      <c r="N10" s="12">
        <f>'[2]aktueller Monat'!N$11</f>
        <v>15609</v>
      </c>
      <c r="O10" s="12">
        <f>'[2]aktueller Monat'!O$11</f>
        <v>3.7</v>
      </c>
      <c r="P10" s="12">
        <f>'[2]aktueller Monat'!P$11</f>
        <v>3491</v>
      </c>
      <c r="Q10" s="12">
        <f>'[2]aktueller Monat'!Q$11</f>
        <v>14.2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32</v>
      </c>
      <c r="D11" s="12">
        <f>'[2]aktueller Monat'!D$12</f>
        <v>-5.9</v>
      </c>
      <c r="E11" s="12">
        <f>'[2]aktueller Monat'!E$12</f>
        <v>3859</v>
      </c>
      <c r="F11" s="12">
        <f>'[2]aktueller Monat'!F$12</f>
        <v>-2.5</v>
      </c>
      <c r="G11" s="12">
        <f>'[2]aktueller Monat'!G$12</f>
        <v>41.1</v>
      </c>
      <c r="H11" s="12">
        <f>'[2]aktueller Monat'!H$12</f>
        <v>2.2000000000000002</v>
      </c>
      <c r="I11" s="12">
        <f>'[2]aktueller Monat'!I$12</f>
        <v>2.1</v>
      </c>
      <c r="J11" s="12">
        <f>'[2]aktueller Monat'!J$12</f>
        <v>22425</v>
      </c>
      <c r="K11" s="12">
        <f>'[2]aktueller Monat'!K$12</f>
        <v>-1.4</v>
      </c>
      <c r="L11" s="12">
        <f>'[2]aktueller Monat'!L$12</f>
        <v>3802</v>
      </c>
      <c r="M11" s="12">
        <f>'[2]aktueller Monat'!M$12</f>
        <v>-17.100000000000001</v>
      </c>
      <c r="N11" s="12">
        <f>'[2]aktueller Monat'!N$12</f>
        <v>50357</v>
      </c>
      <c r="O11" s="29">
        <f>'[2]aktueller Monat'!O$12</f>
        <v>-1.7</v>
      </c>
      <c r="P11" s="12">
        <f>'[2]aktueller Monat'!P$12</f>
        <v>8044</v>
      </c>
      <c r="Q11" s="12">
        <f>'[2]aktueller Monat'!Q$12</f>
        <v>-11.9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14</v>
      </c>
      <c r="D12" s="12" t="str">
        <f>'[2]aktueller Monat'!D$13</f>
        <v>–</v>
      </c>
      <c r="E12" s="12">
        <f>'[2]aktueller Monat'!E$13</f>
        <v>707</v>
      </c>
      <c r="F12" s="12">
        <f>'[2]aktueller Monat'!F$13</f>
        <v>0.1</v>
      </c>
      <c r="G12" s="12">
        <f>'[2]aktueller Monat'!G$13</f>
        <v>33.6</v>
      </c>
      <c r="H12" s="12">
        <f>'[2]aktueller Monat'!H$13</f>
        <v>2</v>
      </c>
      <c r="I12" s="12">
        <f>'[2]aktueller Monat'!I$13</f>
        <v>2.1</v>
      </c>
      <c r="J12" s="12">
        <f>'[2]aktueller Monat'!J$13</f>
        <v>3668</v>
      </c>
      <c r="K12" s="12">
        <f>'[2]aktueller Monat'!K$13</f>
        <v>5.2</v>
      </c>
      <c r="L12" s="12">
        <f>'[2]aktueller Monat'!L$13</f>
        <v>530</v>
      </c>
      <c r="M12" s="12">
        <f>'[2]aktueller Monat'!M$13</f>
        <v>1</v>
      </c>
      <c r="N12" s="12">
        <f>'[2]aktueller Monat'!N$13</f>
        <v>7355</v>
      </c>
      <c r="O12" s="12">
        <f>'[2]aktueller Monat'!O$13</f>
        <v>2.2999999999999998</v>
      </c>
      <c r="P12" s="12">
        <f>'[2]aktueller Monat'!P$13</f>
        <v>1131</v>
      </c>
      <c r="Q12" s="12">
        <f>'[2]aktueller Monat'!Q$13</f>
        <v>-8.3000000000000007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15</v>
      </c>
      <c r="D13" s="12" t="str">
        <f>'[2]aktueller Monat'!D$14</f>
        <v>–</v>
      </c>
      <c r="E13" s="12">
        <f>'[2]aktueller Monat'!E$14</f>
        <v>865</v>
      </c>
      <c r="F13" s="12">
        <f>'[2]aktueller Monat'!F$14</f>
        <v>6.8</v>
      </c>
      <c r="G13" s="12">
        <f>'[2]aktueller Monat'!G$14</f>
        <v>40.9</v>
      </c>
      <c r="H13" s="12">
        <f>'[2]aktueller Monat'!H$14</f>
        <v>2.1</v>
      </c>
      <c r="I13" s="12">
        <f>'[2]aktueller Monat'!I$14</f>
        <v>2.1</v>
      </c>
      <c r="J13" s="12">
        <f>'[2]aktueller Monat'!J$14</f>
        <v>5497</v>
      </c>
      <c r="K13" s="12">
        <f>'[2]aktueller Monat'!K$14</f>
        <v>36.200000000000003</v>
      </c>
      <c r="L13" s="12">
        <f>'[2]aktueller Monat'!L$14</f>
        <v>982</v>
      </c>
      <c r="M13" s="12">
        <f>'[2]aktueller Monat'!M$14</f>
        <v>12.4</v>
      </c>
      <c r="N13" s="12">
        <f>'[2]aktueller Monat'!N$14</f>
        <v>11532</v>
      </c>
      <c r="O13" s="12">
        <f>'[2]aktueller Monat'!O$14</f>
        <v>11.9</v>
      </c>
      <c r="P13" s="12">
        <f>'[2]aktueller Monat'!P$14</f>
        <v>2073</v>
      </c>
      <c r="Q13" s="12">
        <f>'[2]aktueller Monat'!Q$14</f>
        <v>-33.200000000000003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41</v>
      </c>
      <c r="D14" s="12">
        <f>'[2]aktueller Monat'!D$15</f>
        <v>-2.4</v>
      </c>
      <c r="E14" s="12">
        <f>'[2]aktueller Monat'!E$15</f>
        <v>4082</v>
      </c>
      <c r="F14" s="12">
        <f>'[2]aktueller Monat'!F$15</f>
        <v>2.2000000000000002</v>
      </c>
      <c r="G14" s="12">
        <f>'[2]aktueller Monat'!G$15</f>
        <v>45.2</v>
      </c>
      <c r="H14" s="12">
        <f>'[2]aktueller Monat'!H$15</f>
        <v>2.2999999999999998</v>
      </c>
      <c r="I14" s="12">
        <f>'[2]aktueller Monat'!I$15</f>
        <v>1.8</v>
      </c>
      <c r="J14" s="12">
        <f>'[2]aktueller Monat'!J$15</f>
        <v>24909</v>
      </c>
      <c r="K14" s="12">
        <f>'[2]aktueller Monat'!K$15</f>
        <v>13.4</v>
      </c>
      <c r="L14" s="12">
        <f>'[2]aktueller Monat'!L$15</f>
        <v>4441</v>
      </c>
      <c r="M14" s="12">
        <f>'[2]aktueller Monat'!M$15</f>
        <v>-0.7</v>
      </c>
      <c r="N14" s="12">
        <f>'[2]aktueller Monat'!N$15</f>
        <v>57153</v>
      </c>
      <c r="O14" s="12">
        <f>'[2]aktueller Monat'!O$15</f>
        <v>13.4</v>
      </c>
      <c r="P14" s="12">
        <f>'[2]aktueller Monat'!P$15</f>
        <v>7870</v>
      </c>
      <c r="Q14" s="12">
        <f>'[2]aktueller Monat'!Q$15</f>
        <v>-0.2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89</v>
      </c>
      <c r="D15" s="12" t="str">
        <f>'[2]aktueller Monat'!D$89</f>
        <v>–</v>
      </c>
      <c r="E15" s="12">
        <f>'[2]aktueller Monat'!E$89</f>
        <v>10098</v>
      </c>
      <c r="F15" s="12">
        <f>'[2]aktueller Monat'!F$89</f>
        <v>1.1000000000000001</v>
      </c>
      <c r="G15" s="12">
        <f>'[2]aktueller Monat'!G$89</f>
        <v>48.9</v>
      </c>
      <c r="H15" s="12">
        <f>'[2]aktueller Monat'!H$89</f>
        <v>2</v>
      </c>
      <c r="I15" s="12">
        <f>'[2]aktueller Monat'!I$89</f>
        <v>2.2000000000000002</v>
      </c>
      <c r="J15" s="12">
        <f>'[2]aktueller Monat'!J$89</f>
        <v>79609</v>
      </c>
      <c r="K15" s="12">
        <f>'[2]aktueller Monat'!K$89</f>
        <v>3.1</v>
      </c>
      <c r="L15" s="12">
        <f>'[2]aktueller Monat'!L$89</f>
        <v>15381</v>
      </c>
      <c r="M15" s="12">
        <f>'[2]aktueller Monat'!M$89</f>
        <v>20.100000000000001</v>
      </c>
      <c r="N15" s="12">
        <f>'[2]aktueller Monat'!N$89</f>
        <v>155443</v>
      </c>
      <c r="O15" s="12">
        <f>'[2]aktueller Monat'!O$89</f>
        <v>3.5</v>
      </c>
      <c r="P15" s="12">
        <f>'[2]aktueller Monat'!P$89</f>
        <v>33120</v>
      </c>
      <c r="Q15" s="12">
        <f>'[2]aktueller Monat'!Q$89</f>
        <v>13.3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253</v>
      </c>
      <c r="D16" s="12">
        <f>'[2]aktueller Monat'!D$90</f>
        <v>0.4</v>
      </c>
      <c r="E16" s="12">
        <f>'[2]aktueller Monat'!E$90</f>
        <v>38025</v>
      </c>
      <c r="F16" s="12">
        <f>'[2]aktueller Monat'!F$90</f>
        <v>-0.4</v>
      </c>
      <c r="G16" s="12">
        <f>'[2]aktueller Monat'!G$90</f>
        <v>53.6</v>
      </c>
      <c r="H16" s="12">
        <f>'[2]aktueller Monat'!H$90</f>
        <v>1.7</v>
      </c>
      <c r="I16" s="12">
        <f>'[2]aktueller Monat'!I$90</f>
        <v>1.8</v>
      </c>
      <c r="J16" s="12">
        <f>'[2]aktueller Monat'!J$90</f>
        <v>379585</v>
      </c>
      <c r="K16" s="12">
        <f>'[2]aktueller Monat'!K$90</f>
        <v>8</v>
      </c>
      <c r="L16" s="12">
        <f>'[2]aktueller Monat'!L$90</f>
        <v>123468</v>
      </c>
      <c r="M16" s="12">
        <f>'[2]aktueller Monat'!M$90</f>
        <v>18</v>
      </c>
      <c r="N16" s="12">
        <f>'[2]aktueller Monat'!N$90</f>
        <v>647817</v>
      </c>
      <c r="O16" s="12">
        <f>'[2]aktueller Monat'!O$90</f>
        <v>10</v>
      </c>
      <c r="P16" s="12">
        <f>'[2]aktueller Monat'!P$90</f>
        <v>223795</v>
      </c>
      <c r="Q16" s="12">
        <f>'[2]aktueller Monat'!Q$90</f>
        <v>21.4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21</v>
      </c>
      <c r="D17" s="12">
        <f>'[2]aktueller Monat'!D$91</f>
        <v>10.5</v>
      </c>
      <c r="E17" s="12">
        <f>'[2]aktueller Monat'!E$91</f>
        <v>1497</v>
      </c>
      <c r="F17" s="12">
        <f>'[2]aktueller Monat'!F$91</f>
        <v>6.2</v>
      </c>
      <c r="G17" s="12">
        <f>'[2]aktueller Monat'!G$91</f>
        <v>42.5</v>
      </c>
      <c r="H17" s="12">
        <f>'[2]aktueller Monat'!H$91</f>
        <v>1.9</v>
      </c>
      <c r="I17" s="12">
        <f>'[2]aktueller Monat'!I$91</f>
        <v>2.1</v>
      </c>
      <c r="J17" s="12">
        <f>'[2]aktueller Monat'!J$91</f>
        <v>10550</v>
      </c>
      <c r="K17" s="12">
        <f>'[2]aktueller Monat'!K$91</f>
        <v>8.1999999999999993</v>
      </c>
      <c r="L17" s="12">
        <f>'[2]aktueller Monat'!L$91</f>
        <v>2017</v>
      </c>
      <c r="M17" s="12">
        <f>'[2]aktueller Monat'!M$91</f>
        <v>-8.1999999999999993</v>
      </c>
      <c r="N17" s="12">
        <f>'[2]aktueller Monat'!N$91</f>
        <v>19731</v>
      </c>
      <c r="O17" s="12">
        <f>'[2]aktueller Monat'!O$91</f>
        <v>11.3</v>
      </c>
      <c r="P17" s="12">
        <f>'[2]aktueller Monat'!P$91</f>
        <v>4247</v>
      </c>
      <c r="Q17" s="12">
        <f>'[2]aktueller Monat'!Q$91</f>
        <v>-5.9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57</v>
      </c>
      <c r="D18" s="12">
        <f>'[2]aktueller Monat'!D$94</f>
        <v>1.8</v>
      </c>
      <c r="E18" s="12">
        <f>'[2]aktueller Monat'!E$94</f>
        <v>5729</v>
      </c>
      <c r="F18" s="12">
        <f>'[2]aktueller Monat'!F$94</f>
        <v>4.5999999999999996</v>
      </c>
      <c r="G18" s="12">
        <f>'[2]aktueller Monat'!G$94</f>
        <v>55.5</v>
      </c>
      <c r="H18" s="12">
        <f>'[2]aktueller Monat'!H$94</f>
        <v>1.9</v>
      </c>
      <c r="I18" s="12">
        <f>'[2]aktueller Monat'!I$94</f>
        <v>1.6</v>
      </c>
      <c r="J18" s="12">
        <f>'[2]aktueller Monat'!J$94</f>
        <v>54906</v>
      </c>
      <c r="K18" s="12">
        <f>'[2]aktueller Monat'!K$94</f>
        <v>10.9</v>
      </c>
      <c r="L18" s="12">
        <f>'[2]aktueller Monat'!L$94</f>
        <v>20762</v>
      </c>
      <c r="M18" s="12">
        <f>'[2]aktueller Monat'!M$94</f>
        <v>18.899999999999999</v>
      </c>
      <c r="N18" s="12">
        <f>'[2]aktueller Monat'!N$94</f>
        <v>102612</v>
      </c>
      <c r="O18" s="12">
        <f>'[2]aktueller Monat'!O$94</f>
        <v>8.6999999999999993</v>
      </c>
      <c r="P18" s="12">
        <f>'[2]aktueller Monat'!P$94</f>
        <v>32791</v>
      </c>
      <c r="Q18" s="12">
        <f>'[2]aktueller Monat'!Q$94</f>
        <v>15.5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598</v>
      </c>
      <c r="F19" s="12">
        <f>'[2]aktueller Monat'!F$209</f>
        <v>-0.3</v>
      </c>
      <c r="G19" s="12">
        <f>'[2]aktueller Monat'!G$209</f>
        <v>33.799999999999997</v>
      </c>
      <c r="H19" s="12">
        <f>'[2]aktueller Monat'!H$209</f>
        <v>2.2999999999999998</v>
      </c>
      <c r="I19" s="12">
        <f>'[2]aktueller Monat'!I$209</f>
        <v>1.5</v>
      </c>
      <c r="J19" s="12">
        <f>'[2]aktueller Monat'!J$209</f>
        <v>2737</v>
      </c>
      <c r="K19" s="12">
        <f>'[2]aktueller Monat'!K$209</f>
        <v>-29.9</v>
      </c>
      <c r="L19" s="12">
        <f>'[2]aktueller Monat'!L$209</f>
        <v>417</v>
      </c>
      <c r="M19" s="12">
        <f>'[2]aktueller Monat'!M$209</f>
        <v>-32.4</v>
      </c>
      <c r="N19" s="12">
        <f>'[2]aktueller Monat'!N$209</f>
        <v>6268</v>
      </c>
      <c r="O19" s="12">
        <f>'[2]aktueller Monat'!O$209</f>
        <v>-25.1</v>
      </c>
      <c r="P19" s="12">
        <f>'[2]aktueller Monat'!P$209</f>
        <v>636</v>
      </c>
      <c r="Q19" s="12">
        <f>'[2]aktueller Monat'!Q$209</f>
        <v>-59.2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21</v>
      </c>
      <c r="D20" s="12" t="str">
        <f>'[2]aktueller Monat'!D$210</f>
        <v>–</v>
      </c>
      <c r="E20" s="12">
        <f>'[2]aktueller Monat'!E$210</f>
        <v>2045</v>
      </c>
      <c r="F20" s="12">
        <f>'[2]aktueller Monat'!F$210</f>
        <v>4.7</v>
      </c>
      <c r="G20" s="12">
        <f>'[2]aktueller Monat'!G$210</f>
        <v>51.8</v>
      </c>
      <c r="H20" s="12">
        <f>'[2]aktueller Monat'!H$210</f>
        <v>2.9</v>
      </c>
      <c r="I20" s="12">
        <f>'[2]aktueller Monat'!I$210</f>
        <v>2.2000000000000002</v>
      </c>
      <c r="J20" s="12">
        <f>'[2]aktueller Monat'!J$210</f>
        <v>11408</v>
      </c>
      <c r="K20" s="12">
        <f>'[2]aktueller Monat'!K$210</f>
        <v>6.8</v>
      </c>
      <c r="L20" s="12">
        <f>'[2]aktueller Monat'!L$210</f>
        <v>2383</v>
      </c>
      <c r="M20" s="12">
        <f>'[2]aktueller Monat'!M$210</f>
        <v>-6</v>
      </c>
      <c r="N20" s="12">
        <f>'[2]aktueller Monat'!N$210</f>
        <v>33278</v>
      </c>
      <c r="O20" s="12">
        <f>'[2]aktueller Monat'!O$210</f>
        <v>15.7</v>
      </c>
      <c r="P20" s="12">
        <f>'[2]aktueller Monat'!P$210</f>
        <v>5160</v>
      </c>
      <c r="Q20" s="12">
        <f>'[2]aktueller Monat'!Q$210</f>
        <v>3.1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85</v>
      </c>
      <c r="D21" s="12">
        <f>'[2]aktueller Monat'!D$211</f>
        <v>1.2</v>
      </c>
      <c r="E21" s="12">
        <f>'[2]aktueller Monat'!E$211</f>
        <v>10273</v>
      </c>
      <c r="F21" s="12">
        <f>'[2]aktueller Monat'!F$211</f>
        <v>2.5</v>
      </c>
      <c r="G21" s="12">
        <f>'[2]aktueller Monat'!G$211</f>
        <v>59.1</v>
      </c>
      <c r="H21" s="12">
        <f>'[2]aktueller Monat'!H$211</f>
        <v>2.7</v>
      </c>
      <c r="I21" s="12">
        <f>'[2]aktueller Monat'!I$211</f>
        <v>1.9</v>
      </c>
      <c r="J21" s="12">
        <f>'[2]aktueller Monat'!J$211</f>
        <v>71339</v>
      </c>
      <c r="K21" s="12">
        <f>'[2]aktueller Monat'!K$211</f>
        <v>0.5</v>
      </c>
      <c r="L21" s="12">
        <f>'[2]aktueller Monat'!L$211</f>
        <v>9291</v>
      </c>
      <c r="M21" s="12">
        <f>'[2]aktueller Monat'!M$211</f>
        <v>-13.8</v>
      </c>
      <c r="N21" s="12">
        <f>'[2]aktueller Monat'!N$211</f>
        <v>193683</v>
      </c>
      <c r="O21" s="12">
        <f>'[2]aktueller Monat'!O$211</f>
        <v>8.3000000000000007</v>
      </c>
      <c r="P21" s="12">
        <f>'[2]aktueller Monat'!P$211</f>
        <v>17717</v>
      </c>
      <c r="Q21" s="12">
        <f>'[2]aktueller Monat'!Q$211</f>
        <v>-4.2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58</v>
      </c>
      <c r="D22" s="12">
        <f>'[2]aktueller Monat'!D$302</f>
        <v>1.8</v>
      </c>
      <c r="E22" s="12">
        <f>'[2]aktueller Monat'!E$302</f>
        <v>4284</v>
      </c>
      <c r="F22" s="12">
        <f>'[2]aktueller Monat'!F$302</f>
        <v>0.2</v>
      </c>
      <c r="G22" s="12">
        <f>'[2]aktueller Monat'!G$302</f>
        <v>42.8</v>
      </c>
      <c r="H22" s="12">
        <f>'[2]aktueller Monat'!H$302</f>
        <v>1.8</v>
      </c>
      <c r="I22" s="12">
        <f>'[2]aktueller Monat'!I$302</f>
        <v>2.2000000000000002</v>
      </c>
      <c r="J22" s="12">
        <f>'[2]aktueller Monat'!J$302</f>
        <v>33257</v>
      </c>
      <c r="K22" s="12">
        <f>'[2]aktueller Monat'!K$302</f>
        <v>17.399999999999999</v>
      </c>
      <c r="L22" s="12">
        <f>'[2]aktueller Monat'!L$302</f>
        <v>3382</v>
      </c>
      <c r="M22" s="12">
        <f>'[2]aktueller Monat'!M$302</f>
        <v>2.6</v>
      </c>
      <c r="N22" s="12">
        <f>'[2]aktueller Monat'!N$302</f>
        <v>60346</v>
      </c>
      <c r="O22" s="12">
        <f>'[2]aktueller Monat'!O$302</f>
        <v>9.1999999999999993</v>
      </c>
      <c r="P22" s="12">
        <f>'[2]aktueller Monat'!P$302</f>
        <v>7557</v>
      </c>
      <c r="Q22" s="12">
        <f>'[2]aktueller Monat'!Q$302</f>
        <v>-2.8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38</v>
      </c>
      <c r="D23" s="12">
        <f>'[2]aktueller Monat'!D$391</f>
        <v>-5</v>
      </c>
      <c r="E23" s="12">
        <f>'[2]aktueller Monat'!E$391</f>
        <v>4614</v>
      </c>
      <c r="F23" s="12">
        <f>'[2]aktueller Monat'!F$391</f>
        <v>1.2</v>
      </c>
      <c r="G23" s="12">
        <f>'[2]aktueller Monat'!G$391</f>
        <v>46.6</v>
      </c>
      <c r="H23" s="12">
        <f>'[2]aktueller Monat'!H$391</f>
        <v>1.8</v>
      </c>
      <c r="I23" s="12">
        <f>'[2]aktueller Monat'!I$391</f>
        <v>1.9</v>
      </c>
      <c r="J23" s="12">
        <f>'[2]aktueller Monat'!J$391</f>
        <v>37892</v>
      </c>
      <c r="K23" s="12">
        <f>'[2]aktueller Monat'!K$391</f>
        <v>-4.5</v>
      </c>
      <c r="L23" s="12">
        <f>'[2]aktueller Monat'!L$391</f>
        <v>4880</v>
      </c>
      <c r="M23" s="12">
        <f>'[2]aktueller Monat'!M$391</f>
        <v>5.9</v>
      </c>
      <c r="N23" s="12">
        <f>'[2]aktueller Monat'!N$391</f>
        <v>68091</v>
      </c>
      <c r="O23" s="12">
        <f>'[2]aktueller Monat'!O$391</f>
        <v>-2.1</v>
      </c>
      <c r="P23" s="12">
        <f>'[2]aktueller Monat'!P$391</f>
        <v>9424</v>
      </c>
      <c r="Q23" s="12">
        <f>'[2]aktueller Monat'!Q$391</f>
        <v>11.2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75</v>
      </c>
      <c r="D24" s="12" t="str">
        <f>'[2]aktueller Monat'!D$392</f>
        <v>–</v>
      </c>
      <c r="E24" s="12">
        <f>'[2]aktueller Monat'!E$392</f>
        <v>9888</v>
      </c>
      <c r="F24" s="12">
        <f>'[2]aktueller Monat'!F$392</f>
        <v>-0.8</v>
      </c>
      <c r="G24" s="12">
        <f>'[2]aktueller Monat'!G$392</f>
        <v>44.2</v>
      </c>
      <c r="H24" s="12">
        <f>'[2]aktueller Monat'!H$392</f>
        <v>1.6</v>
      </c>
      <c r="I24" s="12">
        <f>'[2]aktueller Monat'!I$392</f>
        <v>1.6</v>
      </c>
      <c r="J24" s="12">
        <f>'[2]aktueller Monat'!J$392</f>
        <v>85973</v>
      </c>
      <c r="K24" s="12">
        <f>'[2]aktueller Monat'!K$392</f>
        <v>10.3</v>
      </c>
      <c r="L24" s="12">
        <f>'[2]aktueller Monat'!L$392</f>
        <v>24771</v>
      </c>
      <c r="M24" s="12">
        <f>'[2]aktueller Monat'!M$392</f>
        <v>30.1</v>
      </c>
      <c r="N24" s="12">
        <f>'[2]aktueller Monat'!N$392</f>
        <v>138746</v>
      </c>
      <c r="O24" s="12">
        <f>'[2]aktueller Monat'!O$392</f>
        <v>10</v>
      </c>
      <c r="P24" s="12">
        <f>'[2]aktueller Monat'!P$392</f>
        <v>39057</v>
      </c>
      <c r="Q24" s="12">
        <f>'[2]aktueller Monat'!Q$392</f>
        <v>30.1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24</v>
      </c>
      <c r="D25" s="12">
        <f>'[2]aktueller Monat'!D$393</f>
        <v>-7.7</v>
      </c>
      <c r="E25" s="12">
        <f>'[2]aktueller Monat'!E$393</f>
        <v>1817</v>
      </c>
      <c r="F25" s="12">
        <f>'[2]aktueller Monat'!F$393</f>
        <v>8.1999999999999993</v>
      </c>
      <c r="G25" s="12">
        <f>'[2]aktueller Monat'!G$393</f>
        <v>48.6</v>
      </c>
      <c r="H25" s="12">
        <f>'[2]aktueller Monat'!H$393</f>
        <v>2.8</v>
      </c>
      <c r="I25" s="12">
        <f>'[2]aktueller Monat'!I$393</f>
        <v>3.7</v>
      </c>
      <c r="J25" s="12">
        <f>'[2]aktueller Monat'!J$393</f>
        <v>9887</v>
      </c>
      <c r="K25" s="12">
        <f>'[2]aktueller Monat'!K$393</f>
        <v>14.4</v>
      </c>
      <c r="L25" s="12">
        <f>'[2]aktueller Monat'!L$393</f>
        <v>866</v>
      </c>
      <c r="M25" s="12">
        <f>'[2]aktueller Monat'!M$393</f>
        <v>-33.799999999999997</v>
      </c>
      <c r="N25" s="12">
        <f>'[2]aktueller Monat'!N$393</f>
        <v>27388</v>
      </c>
      <c r="O25" s="12">
        <f>'[2]aktueller Monat'!O$393</f>
        <v>8.8000000000000007</v>
      </c>
      <c r="P25" s="12">
        <f>'[2]aktueller Monat'!P$393</f>
        <v>3244</v>
      </c>
      <c r="Q25" s="12">
        <f>'[2]aktueller Monat'!Q$393</f>
        <v>-2.2000000000000002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20</v>
      </c>
      <c r="D26" s="12" t="str">
        <f>'[2]aktueller Monat'!D$394</f>
        <v>–</v>
      </c>
      <c r="E26" s="12">
        <f>'[2]aktueller Monat'!E$394</f>
        <v>1411</v>
      </c>
      <c r="F26" s="12">
        <f>'[2]aktueller Monat'!F$394</f>
        <v>1.9</v>
      </c>
      <c r="G26" s="12">
        <f>'[2]aktueller Monat'!G$394</f>
        <v>36.9</v>
      </c>
      <c r="H26" s="12">
        <f>'[2]aktueller Monat'!H$394</f>
        <v>1.6</v>
      </c>
      <c r="I26" s="12">
        <f>'[2]aktueller Monat'!I$394</f>
        <v>1.6</v>
      </c>
      <c r="J26" s="12">
        <f>'[2]aktueller Monat'!J$394</f>
        <v>10008</v>
      </c>
      <c r="K26" s="12">
        <f>'[2]aktueller Monat'!K$394</f>
        <v>6</v>
      </c>
      <c r="L26" s="12">
        <f>'[2]aktueller Monat'!L$394</f>
        <v>749</v>
      </c>
      <c r="M26" s="12">
        <f>'[2]aktueller Monat'!M$394</f>
        <v>-15.3</v>
      </c>
      <c r="N26" s="12">
        <f>'[2]aktueller Monat'!N$394</f>
        <v>16141</v>
      </c>
      <c r="O26" s="12">
        <f>'[2]aktueller Monat'!O$394</f>
        <v>-1</v>
      </c>
      <c r="P26" s="12">
        <f>'[2]aktueller Monat'!P$394</f>
        <v>1165</v>
      </c>
      <c r="Q26" s="12">
        <f>'[2]aktueller Monat'!Q$394</f>
        <v>-17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10</v>
      </c>
      <c r="D27" s="12" t="str">
        <f>'[2]aktueller Monat'!D$395</f>
        <v>–</v>
      </c>
      <c r="E27" s="12">
        <f>'[2]aktueller Monat'!E$395</f>
        <v>711</v>
      </c>
      <c r="F27" s="12">
        <f>'[2]aktueller Monat'!F$395</f>
        <v>-0.4</v>
      </c>
      <c r="G27" s="12">
        <f>'[2]aktueller Monat'!G$395</f>
        <v>29.8</v>
      </c>
      <c r="H27" s="12">
        <f>'[2]aktueller Monat'!H$395</f>
        <v>1.6</v>
      </c>
      <c r="I27" s="12">
        <f>'[2]aktueller Monat'!I$395</f>
        <v>2</v>
      </c>
      <c r="J27" s="12">
        <f>'[2]aktueller Monat'!J$395</f>
        <v>4049</v>
      </c>
      <c r="K27" s="12">
        <f>'[2]aktueller Monat'!K$395</f>
        <v>-6.1</v>
      </c>
      <c r="L27" s="12">
        <f>'[2]aktueller Monat'!L$395</f>
        <v>255</v>
      </c>
      <c r="M27" s="12">
        <f>'[2]aktueller Monat'!M$395</f>
        <v>2.8</v>
      </c>
      <c r="N27" s="12">
        <f>'[2]aktueller Monat'!N$395</f>
        <v>6566</v>
      </c>
      <c r="O27" s="12">
        <f>'[2]aktueller Monat'!O$395</f>
        <v>3.5</v>
      </c>
      <c r="P27" s="12">
        <f>'[2]aktueller Monat'!P$395</f>
        <v>508</v>
      </c>
      <c r="Q27" s="12">
        <f>'[2]aktueller Monat'!Q$395</f>
        <v>-2.7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4602</v>
      </c>
      <c r="D29" s="12">
        <f>'[2]aktueller Monat'!D$492</f>
        <v>-0.3</v>
      </c>
      <c r="E29" s="12">
        <f>'[2]aktueller Monat'!E$492</f>
        <v>335922</v>
      </c>
      <c r="F29" s="12">
        <f>'[2]aktueller Monat'!F$492</f>
        <v>0.9</v>
      </c>
      <c r="G29" s="12">
        <f>'[2]aktueller Monat'!G$492</f>
        <v>46.4</v>
      </c>
      <c r="H29" s="12">
        <f>'[2]aktueller Monat'!H$492</f>
        <v>2.2000000000000002</v>
      </c>
      <c r="I29" s="12">
        <f>'[2]aktueller Monat'!I$492</f>
        <v>2</v>
      </c>
      <c r="J29" s="12">
        <f>'[2]aktueller Monat'!J$492</f>
        <v>2356236</v>
      </c>
      <c r="K29" s="12">
        <f>'[2]aktueller Monat'!K$492</f>
        <v>5.0999999999999996</v>
      </c>
      <c r="L29" s="12">
        <f>'[2]aktueller Monat'!L$492</f>
        <v>503163</v>
      </c>
      <c r="M29" s="12">
        <f>'[2]aktueller Monat'!M$492</f>
        <v>8.3000000000000007</v>
      </c>
      <c r="N29" s="12">
        <f>'[2]aktueller Monat'!N$492</f>
        <v>5191672</v>
      </c>
      <c r="O29" s="12">
        <f>'[2]aktueller Monat'!O$492</f>
        <v>3.9</v>
      </c>
      <c r="P29" s="12">
        <f>'[2]aktueller Monat'!P$492</f>
        <v>989518</v>
      </c>
      <c r="Q29" s="12">
        <f>'[2]aktueller Monat'!Q$492</f>
        <v>5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Jan.-Mai. 2025</vt:lpstr>
      <vt:lpstr>Mai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2025-07-22T08:31:50Z</dcterms:modified>
</cp:coreProperties>
</file>