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6_Juni_2025\Versand\"/>
    </mc:Choice>
  </mc:AlternateContent>
  <xr:revisionPtr revIDLastSave="0" documentId="13_ncr:1_{356A770E-6670-4C7B-845B-EFC2FE6A85E3}" xr6:coauthVersionLast="47" xr6:coauthVersionMax="47" xr10:uidLastSave="{00000000-0000-0000-0000-000000000000}"/>
  <bookViews>
    <workbookView xWindow="-28920" yWindow="-120" windowWidth="29040" windowHeight="15720" tabRatio="708" activeTab="1" xr2:uid="{00000000-000D-0000-FFFF-FFFF00000000}"/>
  </bookViews>
  <sheets>
    <sheet name="Jan.-Jul. 2025" sheetId="1" r:id="rId1"/>
    <sheet name="Juli 2025" sheetId="2" r:id="rId2"/>
  </sheets>
  <externalReferences>
    <externalReference r:id="rId3"/>
    <externalReference r:id="rId4"/>
    <externalReference r:id="rId5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<sst xmlns="http://schemas.openxmlformats.org/spreadsheetml/2006/main" count="41" uniqueCount="21">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</sst>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Juni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Noch: 3.1 Leistung der Beherbergungsstätten nach Verwaltungsbezirken Januar bis Juni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1.2</v>
          </cell>
          <cell r="E6">
            <v>505706</v>
          </cell>
          <cell r="F6">
            <v>-8.1</v>
          </cell>
          <cell r="G6">
            <v>2633361</v>
          </cell>
          <cell r="H6">
            <v>-2.1</v>
          </cell>
          <cell r="I6">
            <v>889908</v>
          </cell>
          <cell r="J6">
            <v>-13.7</v>
          </cell>
          <cell r="K6">
            <v>1.6</v>
          </cell>
          <cell r="L6">
            <v>1.8</v>
          </cell>
          <cell r="M6">
            <v>39.700000000000003</v>
          </cell>
        </row>
        <row r="7">
          <cell r="A7" t="str">
            <v>112 000</v>
          </cell>
          <cell r="B7" t="str">
            <v>Duisburg</v>
          </cell>
          <cell r="C7">
            <v>149457</v>
          </cell>
          <cell r="D7">
            <v>4.0999999999999996</v>
          </cell>
          <cell r="E7">
            <v>32759</v>
          </cell>
          <cell r="F7">
            <v>21.5</v>
          </cell>
          <cell r="G7">
            <v>280670</v>
          </cell>
          <cell r="H7">
            <v>1.3</v>
          </cell>
          <cell r="I7">
            <v>58402</v>
          </cell>
          <cell r="J7">
            <v>10.199999999999999</v>
          </cell>
          <cell r="K7">
            <v>1.9</v>
          </cell>
          <cell r="L7">
            <v>1.8</v>
          </cell>
          <cell r="M7">
            <v>39.700000000000003</v>
          </cell>
        </row>
        <row r="8">
          <cell r="A8" t="str">
            <v>113 000</v>
          </cell>
          <cell r="B8" t="str">
            <v>Essen</v>
          </cell>
          <cell r="C8">
            <v>450809</v>
          </cell>
          <cell r="D8">
            <v>-2.5</v>
          </cell>
          <cell r="E8">
            <v>91036</v>
          </cell>
          <cell r="F8">
            <v>-14.2</v>
          </cell>
          <cell r="G8">
            <v>840107</v>
          </cell>
          <cell r="H8">
            <v>-5.0999999999999996</v>
          </cell>
          <cell r="I8">
            <v>178023</v>
          </cell>
          <cell r="J8">
            <v>-17.100000000000001</v>
          </cell>
          <cell r="K8">
            <v>1.9</v>
          </cell>
          <cell r="L8">
            <v>2</v>
          </cell>
          <cell r="M8">
            <v>39.4</v>
          </cell>
        </row>
        <row r="9">
          <cell r="A9" t="str">
            <v>114 000</v>
          </cell>
          <cell r="B9" t="str">
            <v>Krefeld</v>
          </cell>
          <cell r="C9">
            <v>80628</v>
          </cell>
          <cell r="D9">
            <v>5.4</v>
          </cell>
          <cell r="E9">
            <v>14670</v>
          </cell>
          <cell r="F9">
            <v>-5.6</v>
          </cell>
          <cell r="G9">
            <v>124417</v>
          </cell>
          <cell r="H9">
            <v>-8.6999999999999993</v>
          </cell>
          <cell r="I9">
            <v>22314</v>
          </cell>
          <cell r="J9">
            <v>-20</v>
          </cell>
          <cell r="K9">
            <v>1.5</v>
          </cell>
          <cell r="L9">
            <v>1.5</v>
          </cell>
          <cell r="M9">
            <v>34.299999999999997</v>
          </cell>
        </row>
        <row r="10">
          <cell r="A10" t="str">
            <v>116 000</v>
          </cell>
          <cell r="B10" t="str">
            <v>Mönchengladbach</v>
          </cell>
          <cell r="C10">
            <v>98860</v>
          </cell>
          <cell r="D10">
            <v>3.7</v>
          </cell>
          <cell r="E10">
            <v>21352</v>
          </cell>
          <cell r="F10">
            <v>16.7</v>
          </cell>
          <cell r="G10">
            <v>198067</v>
          </cell>
          <cell r="H10">
            <v>4</v>
          </cell>
          <cell r="I10">
            <v>35494</v>
          </cell>
          <cell r="J10">
            <v>7</v>
          </cell>
          <cell r="K10">
            <v>2</v>
          </cell>
          <cell r="L10">
            <v>1.7</v>
          </cell>
          <cell r="M10">
            <v>44.1</v>
          </cell>
        </row>
        <row r="11">
          <cell r="A11" t="str">
            <v>117 000</v>
          </cell>
          <cell r="B11" t="str">
            <v>Mülheim an der Ruhr</v>
          </cell>
          <cell r="C11">
            <v>39871</v>
          </cell>
          <cell r="D11">
            <v>-5.2</v>
          </cell>
          <cell r="E11">
            <v>7568</v>
          </cell>
          <cell r="F11">
            <v>2.1</v>
          </cell>
          <cell r="G11">
            <v>78763</v>
          </cell>
          <cell r="H11">
            <v>-7.7</v>
          </cell>
          <cell r="I11">
            <v>18812</v>
          </cell>
          <cell r="J11">
            <v>-3.4</v>
          </cell>
          <cell r="K11">
            <v>2</v>
          </cell>
          <cell r="L11">
            <v>2.5</v>
          </cell>
          <cell r="M11">
            <v>34.1</v>
          </cell>
        </row>
        <row r="12">
          <cell r="A12" t="str">
            <v>119 000</v>
          </cell>
          <cell r="B12" t="str">
            <v>Oberhausen</v>
          </cell>
          <cell r="C12">
            <v>122133</v>
          </cell>
          <cell r="D12">
            <v>-5.8</v>
          </cell>
          <cell r="E12">
            <v>23022</v>
          </cell>
          <cell r="F12">
            <v>-7.1</v>
          </cell>
          <cell r="G12">
            <v>276566</v>
          </cell>
          <cell r="H12">
            <v>-2</v>
          </cell>
          <cell r="I12">
            <v>46707</v>
          </cell>
          <cell r="J12">
            <v>-5</v>
          </cell>
          <cell r="K12">
            <v>2.2999999999999998</v>
          </cell>
          <cell r="L12">
            <v>2</v>
          </cell>
          <cell r="M12">
            <v>38.299999999999997</v>
          </cell>
        </row>
        <row r="13">
          <cell r="A13" t="str">
            <v>120 000</v>
          </cell>
          <cell r="B13" t="str">
            <v>Remscheid</v>
          </cell>
          <cell r="C13">
            <v>18475</v>
          </cell>
          <cell r="D13">
            <v>-4.2</v>
          </cell>
          <cell r="E13">
            <v>2534</v>
          </cell>
          <cell r="F13">
            <v>-8.5</v>
          </cell>
          <cell r="G13">
            <v>38055</v>
          </cell>
          <cell r="H13">
            <v>-3.7</v>
          </cell>
          <cell r="I13">
            <v>5580</v>
          </cell>
          <cell r="J13">
            <v>-7</v>
          </cell>
          <cell r="K13">
            <v>2.1</v>
          </cell>
          <cell r="L13">
            <v>2.2000000000000002</v>
          </cell>
          <cell r="M13">
            <v>29.8</v>
          </cell>
        </row>
        <row r="14">
          <cell r="A14" t="str">
            <v>122 000</v>
          </cell>
          <cell r="B14" t="str">
            <v>Solingen</v>
          </cell>
          <cell r="C14">
            <v>24279</v>
          </cell>
          <cell r="D14">
            <v>13</v>
          </cell>
          <cell r="E14">
            <v>4845</v>
          </cell>
          <cell r="F14">
            <v>12.5</v>
          </cell>
          <cell r="G14">
            <v>57095</v>
          </cell>
          <cell r="H14">
            <v>23</v>
          </cell>
          <cell r="I14">
            <v>14688</v>
          </cell>
          <cell r="J14">
            <v>44.5</v>
          </cell>
          <cell r="K14">
            <v>2.4</v>
          </cell>
          <cell r="L14">
            <v>3</v>
          </cell>
          <cell r="M14">
            <v>35.5</v>
          </cell>
        </row>
        <row r="15">
          <cell r="A15" t="str">
            <v>124 000</v>
          </cell>
          <cell r="B15" t="str">
            <v>Wuppertal</v>
          </cell>
          <cell r="C15">
            <v>135437</v>
          </cell>
          <cell r="D15">
            <v>4</v>
          </cell>
          <cell r="E15">
            <v>25978</v>
          </cell>
          <cell r="F15">
            <v>-1.1000000000000001</v>
          </cell>
          <cell r="G15">
            <v>321883</v>
          </cell>
          <cell r="H15">
            <v>2</v>
          </cell>
          <cell r="I15">
            <v>46997</v>
          </cell>
          <cell r="J15">
            <v>-3.8</v>
          </cell>
          <cell r="K15">
            <v>2.4</v>
          </cell>
          <cell r="L15">
            <v>1.8</v>
          </cell>
          <cell r="M15">
            <v>43.8</v>
          </cell>
        </row>
        <row r="89">
          <cell r="A89" t="str">
            <v>314 000</v>
          </cell>
          <cell r="B89" t="str">
            <v>Bonn</v>
          </cell>
          <cell r="C89">
            <v>382004</v>
          </cell>
          <cell r="D89">
            <v>-4.0999999999999996</v>
          </cell>
          <cell r="E89">
            <v>78252</v>
          </cell>
          <cell r="F89">
            <v>4.5</v>
          </cell>
          <cell r="G89">
            <v>763913</v>
          </cell>
          <cell r="H89">
            <v>-3.1</v>
          </cell>
          <cell r="I89">
            <v>175627</v>
          </cell>
          <cell r="J89">
            <v>0.5</v>
          </cell>
          <cell r="K89">
            <v>2</v>
          </cell>
          <cell r="L89">
            <v>2.2000000000000002</v>
          </cell>
          <cell r="M89">
            <v>42</v>
          </cell>
        </row>
        <row r="90">
          <cell r="A90" t="str">
            <v>315 000</v>
          </cell>
          <cell r="B90" t="str">
            <v>Köln</v>
          </cell>
          <cell r="C90">
            <v>1969986</v>
          </cell>
          <cell r="D90">
            <v>-1</v>
          </cell>
          <cell r="E90">
            <v>627090</v>
          </cell>
          <cell r="F90">
            <v>-2.4</v>
          </cell>
          <cell r="G90">
            <v>3309690</v>
          </cell>
          <cell r="H90">
            <v>-2.5</v>
          </cell>
          <cell r="I90">
            <v>1126036</v>
          </cell>
          <cell r="J90">
            <v>-4.2</v>
          </cell>
          <cell r="K90">
            <v>1.7</v>
          </cell>
          <cell r="L90">
            <v>1.8</v>
          </cell>
          <cell r="M90">
            <v>47.5</v>
          </cell>
        </row>
        <row r="91">
          <cell r="A91" t="str">
            <v>316 000</v>
          </cell>
          <cell r="B91" t="str">
            <v>Leverkusen</v>
          </cell>
          <cell r="C91">
            <v>52149</v>
          </cell>
          <cell r="D91">
            <v>-3.3</v>
          </cell>
          <cell r="E91">
            <v>10883</v>
          </cell>
          <cell r="F91">
            <v>-15.1</v>
          </cell>
          <cell r="G91">
            <v>97346</v>
          </cell>
          <cell r="H91">
            <v>-5.3</v>
          </cell>
          <cell r="I91">
            <v>21584</v>
          </cell>
          <cell r="J91">
            <v>-22.5</v>
          </cell>
          <cell r="K91">
            <v>1.9</v>
          </cell>
          <cell r="L91">
            <v>2</v>
          </cell>
          <cell r="M91">
            <v>36</v>
          </cell>
        </row>
        <row r="94">
          <cell r="A94" t="str">
            <v>334 002</v>
          </cell>
          <cell r="B94" t="str">
            <v>Aachen</v>
          </cell>
          <cell r="C94">
            <v>260812</v>
          </cell>
          <cell r="D94">
            <v>2.7</v>
          </cell>
          <cell r="E94">
            <v>98306</v>
          </cell>
          <cell r="F94">
            <v>11.8</v>
          </cell>
          <cell r="G94">
            <v>499753</v>
          </cell>
          <cell r="H94">
            <v>2.8</v>
          </cell>
          <cell r="I94">
            <v>156217</v>
          </cell>
          <cell r="J94">
            <v>9.1999999999999993</v>
          </cell>
          <cell r="K94">
            <v>1.9</v>
          </cell>
          <cell r="L94">
            <v>1.6</v>
          </cell>
          <cell r="M94">
            <v>47.1</v>
          </cell>
        </row>
        <row r="209">
          <cell r="A209" t="str">
            <v>512 000</v>
          </cell>
          <cell r="B209" t="str">
            <v>Bottrop</v>
          </cell>
          <cell r="C209">
            <v>13894</v>
          </cell>
          <cell r="D209">
            <v>-19.8</v>
          </cell>
          <cell r="E209">
            <v>2175</v>
          </cell>
          <cell r="F209">
            <v>-20.5</v>
          </cell>
          <cell r="G209">
            <v>31701</v>
          </cell>
          <cell r="H209">
            <v>-21.5</v>
          </cell>
          <cell r="I209">
            <v>3848</v>
          </cell>
          <cell r="J209">
            <v>-43.2</v>
          </cell>
          <cell r="K209">
            <v>2.2999999999999998</v>
          </cell>
          <cell r="L209">
            <v>1.8</v>
          </cell>
          <cell r="M209">
            <v>29.1</v>
          </cell>
        </row>
        <row r="210">
          <cell r="A210" t="str">
            <v>513 000</v>
          </cell>
          <cell r="B210" t="str">
            <v>Gelsenkirchen</v>
          </cell>
          <cell r="C210">
            <v>59810</v>
          </cell>
          <cell r="D210">
            <v>-3.3</v>
          </cell>
          <cell r="E210">
            <v>13213</v>
          </cell>
          <cell r="F210">
            <v>0.1</v>
          </cell>
          <cell r="G210">
            <v>172719</v>
          </cell>
          <cell r="H210">
            <v>-0.4</v>
          </cell>
          <cell r="I210">
            <v>25691</v>
          </cell>
          <cell r="J210">
            <v>7.9</v>
          </cell>
          <cell r="K210">
            <v>2.9</v>
          </cell>
          <cell r="L210">
            <v>1.9</v>
          </cell>
          <cell r="M210">
            <v>46.6</v>
          </cell>
        </row>
        <row r="211">
          <cell r="A211" t="str">
            <v>515 000</v>
          </cell>
          <cell r="B211" t="str">
            <v>Münster</v>
          </cell>
          <cell r="C211">
            <v>366070</v>
          </cell>
          <cell r="D211">
            <v>-0.1</v>
          </cell>
          <cell r="E211">
            <v>43439</v>
          </cell>
          <cell r="F211">
            <v>-8.3000000000000007</v>
          </cell>
          <cell r="G211">
            <v>920659</v>
          </cell>
          <cell r="H211">
            <v>4.0999999999999996</v>
          </cell>
          <cell r="I211">
            <v>78057</v>
          </cell>
          <cell r="J211">
            <v>-5.2</v>
          </cell>
          <cell r="K211">
            <v>2.5</v>
          </cell>
          <cell r="L211">
            <v>1.8</v>
          </cell>
          <cell r="M211">
            <v>48.9</v>
          </cell>
        </row>
        <row r="302">
          <cell r="A302" t="str">
            <v>711 000</v>
          </cell>
          <cell r="B302" t="str">
            <v>Bielefeld</v>
          </cell>
          <cell r="C302">
            <v>162369</v>
          </cell>
          <cell r="D302">
            <v>5</v>
          </cell>
          <cell r="E302">
            <v>15640</v>
          </cell>
          <cell r="F302">
            <v>0.7</v>
          </cell>
          <cell r="G302">
            <v>305512</v>
          </cell>
          <cell r="H302">
            <v>2.1</v>
          </cell>
          <cell r="I302">
            <v>38940</v>
          </cell>
          <cell r="J302">
            <v>-2.2999999999999998</v>
          </cell>
          <cell r="K302">
            <v>1.9</v>
          </cell>
          <cell r="L302">
            <v>2.5</v>
          </cell>
          <cell r="M302">
            <v>38.200000000000003</v>
          </cell>
        </row>
        <row r="391">
          <cell r="A391" t="str">
            <v>911 000</v>
          </cell>
          <cell r="B391" t="str">
            <v>Bochum</v>
          </cell>
          <cell r="C391">
            <v>211275</v>
          </cell>
          <cell r="D391">
            <v>1.2</v>
          </cell>
          <cell r="E391">
            <v>24421</v>
          </cell>
          <cell r="F391">
            <v>-11.5</v>
          </cell>
          <cell r="G391">
            <v>372177</v>
          </cell>
          <cell r="H391">
            <v>-1.2</v>
          </cell>
          <cell r="I391">
            <v>46214</v>
          </cell>
          <cell r="J391">
            <v>-10.9</v>
          </cell>
          <cell r="K391">
            <v>1.8</v>
          </cell>
          <cell r="L391">
            <v>1.9</v>
          </cell>
          <cell r="M391">
            <v>43.7</v>
          </cell>
        </row>
        <row r="392">
          <cell r="A392" t="str">
            <v>913 000</v>
          </cell>
          <cell r="B392" t="str">
            <v>Dortmund</v>
          </cell>
          <cell r="C392">
            <v>465843</v>
          </cell>
          <cell r="D392">
            <v>0.6</v>
          </cell>
          <cell r="E392">
            <v>122706</v>
          </cell>
          <cell r="F392">
            <v>-2.9</v>
          </cell>
          <cell r="G392">
            <v>754801</v>
          </cell>
          <cell r="H392" t="str">
            <v>–</v>
          </cell>
          <cell r="I392">
            <v>193605</v>
          </cell>
          <cell r="J392">
            <v>-5.9</v>
          </cell>
          <cell r="K392">
            <v>1.6</v>
          </cell>
          <cell r="L392">
            <v>1.6</v>
          </cell>
          <cell r="M392">
            <v>41.7</v>
          </cell>
        </row>
        <row r="393">
          <cell r="A393" t="str">
            <v>914 000</v>
          </cell>
          <cell r="B393" t="str">
            <v>Hagen</v>
          </cell>
          <cell r="C393">
            <v>48481</v>
          </cell>
          <cell r="D393">
            <v>-5</v>
          </cell>
          <cell r="E393">
            <v>4857</v>
          </cell>
          <cell r="F393">
            <v>-30.4</v>
          </cell>
          <cell r="G393">
            <v>135350</v>
          </cell>
          <cell r="H393">
            <v>-3.4</v>
          </cell>
          <cell r="I393">
            <v>15220</v>
          </cell>
          <cell r="J393">
            <v>-17.100000000000001</v>
          </cell>
          <cell r="K393">
            <v>2.8</v>
          </cell>
          <cell r="L393">
            <v>3.1</v>
          </cell>
          <cell r="M393">
            <v>41.1</v>
          </cell>
        </row>
        <row r="394">
          <cell r="A394" t="str">
            <v>915 000</v>
          </cell>
          <cell r="B394" t="str">
            <v>Hamm</v>
          </cell>
          <cell r="C394">
            <v>51818</v>
          </cell>
          <cell r="D394">
            <v>-5.0999999999999996</v>
          </cell>
          <cell r="E394">
            <v>3830</v>
          </cell>
          <cell r="F394">
            <v>-24.1</v>
          </cell>
          <cell r="G394">
            <v>87030</v>
          </cell>
          <cell r="H394">
            <v>-6.1</v>
          </cell>
          <cell r="I394">
            <v>6111</v>
          </cell>
          <cell r="J394">
            <v>-27.2</v>
          </cell>
          <cell r="K394">
            <v>1.7</v>
          </cell>
          <cell r="L394">
            <v>1.6</v>
          </cell>
          <cell r="M394">
            <v>34.4</v>
          </cell>
        </row>
        <row r="395">
          <cell r="A395" t="str">
            <v>916 000</v>
          </cell>
          <cell r="B395" t="str">
            <v>Herne</v>
          </cell>
          <cell r="C395">
            <v>22979</v>
          </cell>
          <cell r="D395">
            <v>-5.2</v>
          </cell>
          <cell r="E395">
            <v>1017</v>
          </cell>
          <cell r="F395">
            <v>-33.799999999999997</v>
          </cell>
          <cell r="G395">
            <v>37178</v>
          </cell>
          <cell r="H395">
            <v>-4.5999999999999996</v>
          </cell>
          <cell r="I395">
            <v>2211</v>
          </cell>
          <cell r="J395">
            <v>-27</v>
          </cell>
          <cell r="K395">
            <v>1.6</v>
          </cell>
          <cell r="L395">
            <v>2.2000000000000002</v>
          </cell>
          <cell r="M395">
            <v>28.9</v>
          </cell>
        </row>
        <row r="492">
          <cell r="A492"/>
          <cell r="B492" t="str">
            <v>Nordrhein-Westfalen</v>
          </cell>
          <cell r="C492">
            <v>11663572</v>
          </cell>
          <cell r="D492">
            <v>0.1</v>
          </cell>
          <cell r="E492">
            <v>2504852</v>
          </cell>
          <cell r="F492">
            <v>-2.9</v>
          </cell>
          <cell r="G492">
            <v>25919779</v>
          </cell>
          <cell r="H492">
            <v>-0.3</v>
          </cell>
          <cell r="I492">
            <v>4999308</v>
          </cell>
          <cell r="J492">
            <v>-5.5</v>
          </cell>
          <cell r="K492">
            <v>2.2000000000000002</v>
          </cell>
          <cell r="L492">
            <v>2</v>
          </cell>
          <cell r="M492">
            <v>40.9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218</v>
          </cell>
          <cell r="D6">
            <v>3.8</v>
          </cell>
          <cell r="E6">
            <v>36378</v>
          </cell>
          <cell r="F6">
            <v>1.8</v>
          </cell>
          <cell r="G6">
            <v>42.4</v>
          </cell>
          <cell r="H6">
            <v>1.7</v>
          </cell>
          <cell r="I6">
            <v>1.7</v>
          </cell>
          <cell r="J6">
            <v>287272</v>
          </cell>
          <cell r="K6">
            <v>-7.3</v>
          </cell>
          <cell r="L6">
            <v>83954</v>
          </cell>
          <cell r="M6">
            <v>-36.9</v>
          </cell>
          <cell r="N6">
            <v>478535</v>
          </cell>
          <cell r="O6">
            <v>-16.399999999999999</v>
          </cell>
          <cell r="P6">
            <v>144629</v>
          </cell>
          <cell r="Q6">
            <v>-46</v>
          </cell>
        </row>
        <row r="7">
          <cell r="A7" t="str">
            <v>112 000</v>
          </cell>
          <cell r="B7" t="str">
            <v>Duisburg</v>
          </cell>
          <cell r="C7">
            <v>44</v>
          </cell>
          <cell r="D7">
            <v>-2.2000000000000002</v>
          </cell>
          <cell r="E7">
            <v>3917</v>
          </cell>
          <cell r="F7" t="str">
            <v>–</v>
          </cell>
          <cell r="G7">
            <v>45.3</v>
          </cell>
          <cell r="H7">
            <v>1.8</v>
          </cell>
          <cell r="I7">
            <v>1.7</v>
          </cell>
          <cell r="J7">
            <v>29006</v>
          </cell>
          <cell r="K7">
            <v>-4.5999999999999996</v>
          </cell>
          <cell r="L7">
            <v>4838</v>
          </cell>
          <cell r="M7">
            <v>-30</v>
          </cell>
          <cell r="N7">
            <v>53245</v>
          </cell>
          <cell r="O7">
            <v>-7.3</v>
          </cell>
          <cell r="P7">
            <v>8254</v>
          </cell>
          <cell r="Q7">
            <v>-40.4</v>
          </cell>
        </row>
        <row r="8">
          <cell r="A8" t="str">
            <v>113 000</v>
          </cell>
          <cell r="B8" t="str">
            <v>Essen</v>
          </cell>
          <cell r="C8">
            <v>113</v>
          </cell>
          <cell r="D8">
            <v>0.9</v>
          </cell>
          <cell r="E8">
            <v>11662</v>
          </cell>
          <cell r="F8">
            <v>-3.8</v>
          </cell>
          <cell r="G8">
            <v>42.6</v>
          </cell>
          <cell r="H8">
            <v>1.8</v>
          </cell>
          <cell r="I8">
            <v>2</v>
          </cell>
          <cell r="J8">
            <v>82971</v>
          </cell>
          <cell r="K8">
            <v>-16</v>
          </cell>
          <cell r="L8">
            <v>16331</v>
          </cell>
          <cell r="M8">
            <v>-47.5</v>
          </cell>
          <cell r="N8">
            <v>152548</v>
          </cell>
          <cell r="O8">
            <v>-20.5</v>
          </cell>
          <cell r="P8">
            <v>32918</v>
          </cell>
          <cell r="Q8">
            <v>-50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 t="str">
            <v>–</v>
          </cell>
          <cell r="E9">
            <v>1998</v>
          </cell>
          <cell r="F9">
            <v>-0.6</v>
          </cell>
          <cell r="G9">
            <v>36.4</v>
          </cell>
          <cell r="H9">
            <v>1.5</v>
          </cell>
          <cell r="I9">
            <v>1.5</v>
          </cell>
          <cell r="J9">
            <v>14884</v>
          </cell>
          <cell r="K9">
            <v>-10.9</v>
          </cell>
          <cell r="L9">
            <v>2899</v>
          </cell>
          <cell r="M9">
            <v>-14.9</v>
          </cell>
          <cell r="N9">
            <v>21829</v>
          </cell>
          <cell r="O9">
            <v>-26.6</v>
          </cell>
          <cell r="P9">
            <v>4292</v>
          </cell>
          <cell r="Q9">
            <v>-35.1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 t="str">
            <v>–</v>
          </cell>
          <cell r="E10">
            <v>2738</v>
          </cell>
          <cell r="F10">
            <v>8.1999999999999993</v>
          </cell>
          <cell r="G10">
            <v>46.3</v>
          </cell>
          <cell r="H10">
            <v>1.9</v>
          </cell>
          <cell r="I10">
            <v>1.7</v>
          </cell>
          <cell r="J10">
            <v>19758</v>
          </cell>
          <cell r="K10">
            <v>2.4</v>
          </cell>
          <cell r="L10">
            <v>4967</v>
          </cell>
          <cell r="M10">
            <v>1.9</v>
          </cell>
          <cell r="N10">
            <v>38057</v>
          </cell>
          <cell r="O10">
            <v>-1.8</v>
          </cell>
          <cell r="P10">
            <v>8279</v>
          </cell>
          <cell r="Q10">
            <v>-9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 t="str">
            <v>–</v>
          </cell>
          <cell r="E11">
            <v>1278</v>
          </cell>
          <cell r="F11">
            <v>1.8</v>
          </cell>
          <cell r="G11">
            <v>37.6</v>
          </cell>
          <cell r="H11">
            <v>1.9</v>
          </cell>
          <cell r="I11">
            <v>2.2999999999999998</v>
          </cell>
          <cell r="J11">
            <v>7554</v>
          </cell>
          <cell r="K11">
            <v>-12.7</v>
          </cell>
          <cell r="L11">
            <v>1424</v>
          </cell>
          <cell r="M11">
            <v>-13.6</v>
          </cell>
          <cell r="N11">
            <v>14426</v>
          </cell>
          <cell r="O11">
            <v>-19.3</v>
          </cell>
          <cell r="P11">
            <v>3345</v>
          </cell>
          <cell r="Q11">
            <v>-26</v>
          </cell>
        </row>
        <row r="12">
          <cell r="A12" t="str">
            <v>119 000</v>
          </cell>
          <cell r="B12" t="str">
            <v>Oberhausen</v>
          </cell>
          <cell r="C12">
            <v>32</v>
          </cell>
          <cell r="D12">
            <v>-5.9</v>
          </cell>
          <cell r="E12">
            <v>3759</v>
          </cell>
          <cell r="F12">
            <v>-4.3</v>
          </cell>
          <cell r="G12">
            <v>37.200000000000003</v>
          </cell>
          <cell r="H12">
            <v>2.2999999999999998</v>
          </cell>
          <cell r="I12">
            <v>2.1</v>
          </cell>
          <cell r="J12">
            <v>18842</v>
          </cell>
          <cell r="K12">
            <v>-31.7</v>
          </cell>
          <cell r="L12">
            <v>3758</v>
          </cell>
          <cell r="M12">
            <v>-36.700000000000003</v>
          </cell>
          <cell r="N12">
            <v>44028</v>
          </cell>
          <cell r="O12">
            <v>-22.4</v>
          </cell>
          <cell r="P12">
            <v>7781</v>
          </cell>
          <cell r="Q12">
            <v>-36.5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 t="str">
            <v>–</v>
          </cell>
          <cell r="E13">
            <v>707</v>
          </cell>
          <cell r="F13">
            <v>-0.1</v>
          </cell>
          <cell r="G13">
            <v>31.7</v>
          </cell>
          <cell r="H13">
            <v>2.2000000000000002</v>
          </cell>
          <cell r="I13">
            <v>2.2000000000000002</v>
          </cell>
          <cell r="J13">
            <v>3117</v>
          </cell>
          <cell r="K13">
            <v>-23.3</v>
          </cell>
          <cell r="L13">
            <v>519</v>
          </cell>
          <cell r="M13">
            <v>-31.3</v>
          </cell>
          <cell r="N13">
            <v>6715</v>
          </cell>
          <cell r="O13">
            <v>-16.100000000000001</v>
          </cell>
          <cell r="P13">
            <v>1128</v>
          </cell>
          <cell r="Q13">
            <v>-28.5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 t="str">
            <v>–</v>
          </cell>
          <cell r="E14">
            <v>857</v>
          </cell>
          <cell r="F14">
            <v>5.5</v>
          </cell>
          <cell r="G14">
            <v>42.3</v>
          </cell>
          <cell r="H14">
            <v>2.2999999999999998</v>
          </cell>
          <cell r="I14">
            <v>3</v>
          </cell>
          <cell r="J14">
            <v>5073</v>
          </cell>
          <cell r="K14">
            <v>10.4</v>
          </cell>
          <cell r="L14">
            <v>1043</v>
          </cell>
          <cell r="M14">
            <v>32.4</v>
          </cell>
          <cell r="N14">
            <v>11604</v>
          </cell>
          <cell r="O14">
            <v>18.899999999999999</v>
          </cell>
          <cell r="P14">
            <v>3137</v>
          </cell>
          <cell r="Q14">
            <v>62.6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4092</v>
          </cell>
          <cell r="F15">
            <v>2.1</v>
          </cell>
          <cell r="G15">
            <v>46.7</v>
          </cell>
          <cell r="H15">
            <v>2.4</v>
          </cell>
          <cell r="I15">
            <v>1.9</v>
          </cell>
          <cell r="J15">
            <v>24347</v>
          </cell>
          <cell r="K15">
            <v>-4.9000000000000004</v>
          </cell>
          <cell r="L15">
            <v>4548</v>
          </cell>
          <cell r="M15">
            <v>-38.6</v>
          </cell>
          <cell r="N15">
            <v>57296</v>
          </cell>
          <cell r="O15">
            <v>-12.4</v>
          </cell>
          <cell r="P15">
            <v>8467</v>
          </cell>
          <cell r="Q15">
            <v>-46</v>
          </cell>
        </row>
        <row r="89">
          <cell r="A89" t="str">
            <v>314 000</v>
          </cell>
          <cell r="B89" t="str">
            <v>Bonn</v>
          </cell>
          <cell r="C89">
            <v>88</v>
          </cell>
          <cell r="D89">
            <v>-1.1000000000000001</v>
          </cell>
          <cell r="E89">
            <v>10030</v>
          </cell>
          <cell r="F89">
            <v>0.4</v>
          </cell>
          <cell r="G89">
            <v>47.7</v>
          </cell>
          <cell r="H89">
            <v>2.2000000000000002</v>
          </cell>
          <cell r="I89">
            <v>2.7</v>
          </cell>
          <cell r="J89">
            <v>66830</v>
          </cell>
          <cell r="K89">
            <v>-17.3</v>
          </cell>
          <cell r="L89">
            <v>17159</v>
          </cell>
          <cell r="M89">
            <v>-22.4</v>
          </cell>
          <cell r="N89">
            <v>146675</v>
          </cell>
          <cell r="O89">
            <v>-12.7</v>
          </cell>
          <cell r="P89">
            <v>46058</v>
          </cell>
          <cell r="Q89">
            <v>-19</v>
          </cell>
        </row>
        <row r="90">
          <cell r="A90" t="str">
            <v>315 000</v>
          </cell>
          <cell r="B90" t="str">
            <v>Köln</v>
          </cell>
          <cell r="C90">
            <v>252</v>
          </cell>
          <cell r="D90">
            <v>-0.8</v>
          </cell>
          <cell r="E90">
            <v>38036</v>
          </cell>
          <cell r="F90">
            <v>-0.5</v>
          </cell>
          <cell r="G90">
            <v>51.4</v>
          </cell>
          <cell r="H90">
            <v>1.7</v>
          </cell>
          <cell r="I90">
            <v>1.8</v>
          </cell>
          <cell r="J90">
            <v>349882</v>
          </cell>
          <cell r="K90">
            <v>-7.7</v>
          </cell>
          <cell r="L90">
            <v>126733</v>
          </cell>
          <cell r="M90">
            <v>-27.5</v>
          </cell>
          <cell r="N90">
            <v>606937</v>
          </cell>
          <cell r="O90">
            <v>-11.1</v>
          </cell>
          <cell r="P90">
            <v>231262</v>
          </cell>
          <cell r="Q90">
            <v>-31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1491</v>
          </cell>
          <cell r="F91">
            <v>4.9000000000000004</v>
          </cell>
          <cell r="G91">
            <v>37.5</v>
          </cell>
          <cell r="H91">
            <v>1.8</v>
          </cell>
          <cell r="I91">
            <v>1.9</v>
          </cell>
          <cell r="J91">
            <v>9492</v>
          </cell>
          <cell r="K91">
            <v>-8.4</v>
          </cell>
          <cell r="L91">
            <v>1796</v>
          </cell>
          <cell r="M91">
            <v>-44.9</v>
          </cell>
          <cell r="N91">
            <v>16777</v>
          </cell>
          <cell r="O91">
            <v>-20.7</v>
          </cell>
          <cell r="P91">
            <v>3389</v>
          </cell>
          <cell r="Q91">
            <v>-55.9</v>
          </cell>
        </row>
        <row r="94">
          <cell r="A94" t="str">
            <v>334 002</v>
          </cell>
          <cell r="B94" t="str">
            <v>Aachen</v>
          </cell>
          <cell r="C94">
            <v>59</v>
          </cell>
          <cell r="D94">
            <v>3.5</v>
          </cell>
          <cell r="E94">
            <v>6061</v>
          </cell>
          <cell r="F94">
            <v>9.8000000000000007</v>
          </cell>
          <cell r="G94">
            <v>51.6</v>
          </cell>
          <cell r="H94">
            <v>1.9</v>
          </cell>
          <cell r="I94">
            <v>1.6</v>
          </cell>
          <cell r="J94">
            <v>52257</v>
          </cell>
          <cell r="K94">
            <v>0.7</v>
          </cell>
          <cell r="L94">
            <v>19181</v>
          </cell>
          <cell r="M94">
            <v>-3.4</v>
          </cell>
          <cell r="N94">
            <v>97584</v>
          </cell>
          <cell r="O94">
            <v>-0.2</v>
          </cell>
          <cell r="P94">
            <v>30440</v>
          </cell>
          <cell r="Q94">
            <v>-5.9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608</v>
          </cell>
          <cell r="F209">
            <v>-0.2</v>
          </cell>
          <cell r="G209">
            <v>35.299999999999997</v>
          </cell>
          <cell r="H209">
            <v>2.4</v>
          </cell>
          <cell r="I209">
            <v>2.8</v>
          </cell>
          <cell r="J209">
            <v>2721</v>
          </cell>
          <cell r="K209">
            <v>-25.9</v>
          </cell>
          <cell r="L209">
            <v>429</v>
          </cell>
          <cell r="M209">
            <v>-40.700000000000003</v>
          </cell>
          <cell r="N209">
            <v>6430</v>
          </cell>
          <cell r="O209">
            <v>-22.3</v>
          </cell>
          <cell r="P209">
            <v>1190</v>
          </cell>
          <cell r="Q209">
            <v>-31.5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-4.8</v>
          </cell>
          <cell r="E210">
            <v>2136</v>
          </cell>
          <cell r="F210">
            <v>9.1</v>
          </cell>
          <cell r="G210">
            <v>50.7</v>
          </cell>
          <cell r="H210">
            <v>2.9</v>
          </cell>
          <cell r="I210">
            <v>2.1</v>
          </cell>
          <cell r="J210">
            <v>11416</v>
          </cell>
          <cell r="K210">
            <v>-14.1</v>
          </cell>
          <cell r="L210">
            <v>2471</v>
          </cell>
          <cell r="M210">
            <v>-55</v>
          </cell>
          <cell r="N210">
            <v>33379</v>
          </cell>
          <cell r="O210">
            <v>-9.5</v>
          </cell>
          <cell r="P210">
            <v>5140</v>
          </cell>
          <cell r="Q210">
            <v>-43</v>
          </cell>
        </row>
        <row r="211">
          <cell r="A211" t="str">
            <v>515 000</v>
          </cell>
          <cell r="B211" t="str">
            <v>Münster</v>
          </cell>
          <cell r="C211">
            <v>86</v>
          </cell>
          <cell r="D211">
            <v>1.2</v>
          </cell>
          <cell r="E211">
            <v>10305</v>
          </cell>
          <cell r="F211">
            <v>3.1</v>
          </cell>
          <cell r="G211">
            <v>56.7</v>
          </cell>
          <cell r="H211">
            <v>2.7</v>
          </cell>
          <cell r="I211">
            <v>1.8</v>
          </cell>
          <cell r="J211">
            <v>69146</v>
          </cell>
          <cell r="K211">
            <v>1.2</v>
          </cell>
          <cell r="L211">
            <v>8566</v>
          </cell>
          <cell r="M211">
            <v>-10.199999999999999</v>
          </cell>
          <cell r="N211">
            <v>184072</v>
          </cell>
          <cell r="O211">
            <v>4.4000000000000004</v>
          </cell>
          <cell r="P211">
            <v>15176</v>
          </cell>
          <cell r="Q211">
            <v>-13.7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3.6</v>
          </cell>
          <cell r="E302">
            <v>4223</v>
          </cell>
          <cell r="F302">
            <v>0.5</v>
          </cell>
          <cell r="G302">
            <v>43.1</v>
          </cell>
          <cell r="H302">
            <v>1.8</v>
          </cell>
          <cell r="I302">
            <v>2.4</v>
          </cell>
          <cell r="J302">
            <v>32491</v>
          </cell>
          <cell r="K302">
            <v>-3</v>
          </cell>
          <cell r="L302">
            <v>3344</v>
          </cell>
          <cell r="M302">
            <v>0.5</v>
          </cell>
          <cell r="N302">
            <v>59482</v>
          </cell>
          <cell r="O302">
            <v>-3.8</v>
          </cell>
          <cell r="P302">
            <v>8039</v>
          </cell>
          <cell r="Q302">
            <v>0.2</v>
          </cell>
        </row>
        <row r="391">
          <cell r="A391" t="str">
            <v>911 000</v>
          </cell>
          <cell r="B391" t="str">
            <v>Bochum</v>
          </cell>
          <cell r="C391">
            <v>40</v>
          </cell>
          <cell r="D391" t="str">
            <v>–</v>
          </cell>
          <cell r="E391">
            <v>4777</v>
          </cell>
          <cell r="F391">
            <v>4.8</v>
          </cell>
          <cell r="G391">
            <v>45.7</v>
          </cell>
          <cell r="H391">
            <v>1.8</v>
          </cell>
          <cell r="I391">
            <v>2.1</v>
          </cell>
          <cell r="J391">
            <v>37437</v>
          </cell>
          <cell r="K391">
            <v>-12.8</v>
          </cell>
          <cell r="L391">
            <v>4157</v>
          </cell>
          <cell r="M391">
            <v>-53.1</v>
          </cell>
          <cell r="N391">
            <v>65884</v>
          </cell>
          <cell r="O391">
            <v>-14.3</v>
          </cell>
          <cell r="P391">
            <v>8734</v>
          </cell>
          <cell r="Q391">
            <v>-46</v>
          </cell>
        </row>
        <row r="392">
          <cell r="A392" t="str">
            <v>913 000</v>
          </cell>
          <cell r="B392" t="str">
            <v>Dortmund</v>
          </cell>
          <cell r="C392">
            <v>76</v>
          </cell>
          <cell r="D392">
            <v>1.3</v>
          </cell>
          <cell r="E392">
            <v>9822</v>
          </cell>
          <cell r="F392">
            <v>-1.5</v>
          </cell>
          <cell r="G392">
            <v>39.9</v>
          </cell>
          <cell r="H392">
            <v>1.6</v>
          </cell>
          <cell r="I392">
            <v>1.5</v>
          </cell>
          <cell r="J392">
            <v>73979</v>
          </cell>
          <cell r="K392">
            <v>-21.6</v>
          </cell>
          <cell r="L392">
            <v>20569</v>
          </cell>
          <cell r="M392">
            <v>-43.2</v>
          </cell>
          <cell r="N392">
            <v>121068</v>
          </cell>
          <cell r="O392">
            <v>-23.3</v>
          </cell>
          <cell r="P392">
            <v>30816</v>
          </cell>
          <cell r="Q392">
            <v>-50.3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1795</v>
          </cell>
          <cell r="F393">
            <v>6.8</v>
          </cell>
          <cell r="G393">
            <v>43.2</v>
          </cell>
          <cell r="H393">
            <v>2.8</v>
          </cell>
          <cell r="I393">
            <v>3.4</v>
          </cell>
          <cell r="J393">
            <v>8344</v>
          </cell>
          <cell r="K393">
            <v>-22.7</v>
          </cell>
          <cell r="L393">
            <v>916</v>
          </cell>
          <cell r="M393">
            <v>-47.2</v>
          </cell>
          <cell r="N393">
            <v>23271</v>
          </cell>
          <cell r="O393">
            <v>-12.7</v>
          </cell>
          <cell r="P393">
            <v>3152</v>
          </cell>
          <cell r="Q393">
            <v>-24.2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1396</v>
          </cell>
          <cell r="F394">
            <v>0.8</v>
          </cell>
          <cell r="G394">
            <v>34.4</v>
          </cell>
          <cell r="H394">
            <v>1.6</v>
          </cell>
          <cell r="I394">
            <v>1.5</v>
          </cell>
          <cell r="J394">
            <v>9258</v>
          </cell>
          <cell r="K394">
            <v>-21.7</v>
          </cell>
          <cell r="L394">
            <v>756</v>
          </cell>
          <cell r="M394">
            <v>-32.299999999999997</v>
          </cell>
          <cell r="N394">
            <v>14402</v>
          </cell>
          <cell r="O394">
            <v>-18.8</v>
          </cell>
          <cell r="P394">
            <v>1147</v>
          </cell>
          <cell r="Q394">
            <v>-34.299999999999997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711</v>
          </cell>
          <cell r="F395">
            <v>-0.4</v>
          </cell>
          <cell r="G395">
            <v>28.5</v>
          </cell>
          <cell r="H395">
            <v>1.6</v>
          </cell>
          <cell r="I395">
            <v>2.1</v>
          </cell>
          <cell r="J395">
            <v>3773</v>
          </cell>
          <cell r="K395">
            <v>-15.3</v>
          </cell>
          <cell r="L395">
            <v>180</v>
          </cell>
          <cell r="M395">
            <v>-70.5</v>
          </cell>
          <cell r="N395">
            <v>6076</v>
          </cell>
          <cell r="O395">
            <v>-13.2</v>
          </cell>
          <cell r="P395">
            <v>378</v>
          </cell>
          <cell r="Q395">
            <v>-63.2</v>
          </cell>
        </row>
        <row r="492">
          <cell r="A492"/>
          <cell r="B492" t="str">
            <v>Nordrhein-Westfalen</v>
          </cell>
          <cell r="C492">
            <v>4657</v>
          </cell>
          <cell r="D492">
            <v>0.7</v>
          </cell>
          <cell r="E492">
            <v>337401</v>
          </cell>
          <cell r="F492">
            <v>1.3</v>
          </cell>
          <cell r="G492">
            <v>44.9</v>
          </cell>
          <cell r="H492">
            <v>2.2000000000000002</v>
          </cell>
          <cell r="I492">
            <v>2</v>
          </cell>
          <cell r="J492">
            <v>2262783</v>
          </cell>
          <cell r="K492">
            <v>-4.5</v>
          </cell>
          <cell r="L492">
            <v>476526</v>
          </cell>
          <cell r="M492">
            <v>-26</v>
          </cell>
          <cell r="N492">
            <v>4991520</v>
          </cell>
          <cell r="O492">
            <v>-5.2</v>
          </cell>
          <cell r="P492">
            <v>951485</v>
          </cell>
          <cell r="Q492">
            <v>-29.1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1603981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zoomScale="103" workbookViewId="0">
      <selection activeCell="G6" sqref="G6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Noch: 3.1 Leistung der Beherbergungsstätten nach Verwaltungsbezirken Januar bis Juni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1603981</v>
      </c>
      <c r="D5" s="27">
        <f>[2]Summe!D$6</f>
        <v>1.2</v>
      </c>
      <c r="E5" s="25">
        <f>[2]Summe!E$6</f>
        <v>505706</v>
      </c>
      <c r="F5" s="27">
        <f>[2]Summe!F$6</f>
        <v>-8.1</v>
      </c>
      <c r="G5" s="25">
        <f>[2]Summe!G$6</f>
        <v>2633361</v>
      </c>
      <c r="H5" s="27">
        <f>[2]Summe!H$6</f>
        <v>-2.1</v>
      </c>
      <c r="I5" s="25">
        <f>[2]Summe!I$6</f>
        <v>889908</v>
      </c>
      <c r="J5" s="27">
        <f>[2]Summe!J$6</f>
        <v>-13.7</v>
      </c>
      <c r="K5" s="27">
        <f>[2]Summe!K$6</f>
        <v>1.6</v>
      </c>
      <c r="L5" s="27">
        <f>[2]Summe!L$6</f>
        <v>1.8</v>
      </c>
      <c r="M5" s="27">
        <f>[2]Summe!M$6</f>
        <v>39.700000000000003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149457</v>
      </c>
      <c r="D6" s="27">
        <f>[2]Summe!D$7</f>
        <v>4.0999999999999996</v>
      </c>
      <c r="E6" s="25">
        <f>[2]Summe!E$7</f>
        <v>32759</v>
      </c>
      <c r="F6" s="27">
        <f>[2]Summe!F$7</f>
        <v>21.5</v>
      </c>
      <c r="G6" s="25">
        <f>[2]Summe!G$7</f>
        <v>280670</v>
      </c>
      <c r="H6" s="27">
        <f>[2]Summe!H$7</f>
        <v>1.3</v>
      </c>
      <c r="I6" s="25">
        <f>[2]Summe!I$7</f>
        <v>58402</v>
      </c>
      <c r="J6" s="27">
        <f>[2]Summe!J$7</f>
        <v>10.199999999999999</v>
      </c>
      <c r="K6" s="27">
        <f>[2]Summe!K$7</f>
        <v>1.9</v>
      </c>
      <c r="L6" s="27">
        <f>[2]Summe!L$7</f>
        <v>1.8</v>
      </c>
      <c r="M6" s="27">
        <f>[2]Summe!M$7</f>
        <v>39.700000000000003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450809</v>
      </c>
      <c r="D7" s="27">
        <f>[2]Summe!D$8</f>
        <v>-2.5</v>
      </c>
      <c r="E7" s="25">
        <f>[2]Summe!E$8</f>
        <v>91036</v>
      </c>
      <c r="F7" s="27">
        <f>[2]Summe!F$8</f>
        <v>-14.2</v>
      </c>
      <c r="G7" s="25">
        <f>[2]Summe!G$8</f>
        <v>840107</v>
      </c>
      <c r="H7" s="27">
        <f>[2]Summe!H$8</f>
        <v>-5.0999999999999996</v>
      </c>
      <c r="I7" s="25">
        <f>[2]Summe!I$8</f>
        <v>178023</v>
      </c>
      <c r="J7" s="27">
        <f>[2]Summe!J$8</f>
        <v>-17.100000000000001</v>
      </c>
      <c r="K7" s="27">
        <f>[2]Summe!K$8</f>
        <v>1.9</v>
      </c>
      <c r="L7" s="27">
        <f>[2]Summe!L$8</f>
        <v>2</v>
      </c>
      <c r="M7" s="27">
        <f>[2]Summe!M$8</f>
        <v>39.4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80628</v>
      </c>
      <c r="D8" s="27">
        <f>[2]Summe!D$9</f>
        <v>5.4</v>
      </c>
      <c r="E8" s="25">
        <f>[2]Summe!E$9</f>
        <v>14670</v>
      </c>
      <c r="F8" s="27">
        <f>[2]Summe!F$9</f>
        <v>-5.6</v>
      </c>
      <c r="G8" s="25">
        <f>[2]Summe!G$9</f>
        <v>124417</v>
      </c>
      <c r="H8" s="27">
        <f>[2]Summe!H$9</f>
        <v>-8.6999999999999993</v>
      </c>
      <c r="I8" s="25">
        <f>[2]Summe!I$9</f>
        <v>22314</v>
      </c>
      <c r="J8" s="27">
        <f>[2]Summe!J$9</f>
        <v>-20</v>
      </c>
      <c r="K8" s="27">
        <f>[2]Summe!K$9</f>
        <v>1.5</v>
      </c>
      <c r="L8" s="27">
        <f>[2]Summe!L$9</f>
        <v>1.5</v>
      </c>
      <c r="M8" s="27">
        <f>[2]Summe!M$9</f>
        <v>34.299999999999997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98860</v>
      </c>
      <c r="D9" s="27">
        <f>[2]Summe!D$10</f>
        <v>3.7</v>
      </c>
      <c r="E9" s="25">
        <f>[2]Summe!E$10</f>
        <v>21352</v>
      </c>
      <c r="F9" s="27">
        <f>[2]Summe!F$10</f>
        <v>16.7</v>
      </c>
      <c r="G9" s="25">
        <f>[2]Summe!G$10</f>
        <v>198067</v>
      </c>
      <c r="H9" s="27">
        <f>[2]Summe!H$10</f>
        <v>4</v>
      </c>
      <c r="I9" s="25">
        <f>[2]Summe!I$10</f>
        <v>35494</v>
      </c>
      <c r="J9" s="27">
        <f>[2]Summe!J$10</f>
        <v>7</v>
      </c>
      <c r="K9" s="27">
        <f>[2]Summe!K$10</f>
        <v>2</v>
      </c>
      <c r="L9" s="27">
        <f>[2]Summe!L$10</f>
        <v>1.7</v>
      </c>
      <c r="M9" s="27">
        <f>[2]Summe!M$10</f>
        <v>44.1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39871</v>
      </c>
      <c r="D10" s="27">
        <f>[2]Summe!D$11</f>
        <v>-5.2</v>
      </c>
      <c r="E10" s="25">
        <f>[2]Summe!E$11</f>
        <v>7568</v>
      </c>
      <c r="F10" s="27">
        <f>[2]Summe!F$11</f>
        <v>2.1</v>
      </c>
      <c r="G10" s="25">
        <f>[2]Summe!G$11</f>
        <v>78763</v>
      </c>
      <c r="H10" s="27">
        <f>[2]Summe!H$11</f>
        <v>-7.7</v>
      </c>
      <c r="I10" s="25">
        <f>[2]Summe!I$11</f>
        <v>18812</v>
      </c>
      <c r="J10" s="27">
        <f>[2]Summe!J$11</f>
        <v>-3.4</v>
      </c>
      <c r="K10" s="27">
        <f>[2]Summe!K$11</f>
        <v>2</v>
      </c>
      <c r="L10" s="27">
        <f>[2]Summe!L$11</f>
        <v>2.5</v>
      </c>
      <c r="M10" s="27">
        <f>[2]Summe!M$11</f>
        <v>34.1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122133</v>
      </c>
      <c r="D11" s="27">
        <f>[2]Summe!D$12</f>
        <v>-5.8</v>
      </c>
      <c r="E11" s="25">
        <f>[2]Summe!E$12</f>
        <v>23022</v>
      </c>
      <c r="F11" s="27">
        <f>[2]Summe!F$12</f>
        <v>-7.1</v>
      </c>
      <c r="G11" s="25">
        <f>[2]Summe!G$12</f>
        <v>276566</v>
      </c>
      <c r="H11" s="27">
        <f>[2]Summe!H$12</f>
        <v>-2</v>
      </c>
      <c r="I11" s="25">
        <f>[2]Summe!I$12</f>
        <v>46707</v>
      </c>
      <c r="J11" s="27">
        <f>[2]Summe!J$12</f>
        <v>-5</v>
      </c>
      <c r="K11" s="27">
        <f>[2]Summe!K$12</f>
        <v>2.2999999999999998</v>
      </c>
      <c r="L11" s="27">
        <f>[2]Summe!L$12</f>
        <v>2</v>
      </c>
      <c r="M11" s="27">
        <f>[2]Summe!M$12</f>
        <v>38.299999999999997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18475</v>
      </c>
      <c r="D12" s="27">
        <f>[2]Summe!D$13</f>
        <v>-4.2</v>
      </c>
      <c r="E12" s="25">
        <f>[2]Summe!E$13</f>
        <v>2534</v>
      </c>
      <c r="F12" s="27">
        <f>[2]Summe!F$13</f>
        <v>-8.5</v>
      </c>
      <c r="G12" s="25">
        <f>[2]Summe!G$13</f>
        <v>38055</v>
      </c>
      <c r="H12" s="27">
        <f>[2]Summe!H$13</f>
        <v>-3.7</v>
      </c>
      <c r="I12" s="25">
        <f>[2]Summe!I$13</f>
        <v>5580</v>
      </c>
      <c r="J12" s="27">
        <f>[2]Summe!J$13</f>
        <v>-7</v>
      </c>
      <c r="K12" s="27">
        <f>[2]Summe!K$13</f>
        <v>2.1</v>
      </c>
      <c r="L12" s="27">
        <f>[2]Summe!L$13</f>
        <v>2.2000000000000002</v>
      </c>
      <c r="M12" s="27">
        <f>[2]Summe!M$13</f>
        <v>29.8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24279</v>
      </c>
      <c r="D13" s="27">
        <f>[2]Summe!D$14</f>
        <v>13</v>
      </c>
      <c r="E13" s="25">
        <f>[2]Summe!E$14</f>
        <v>4845</v>
      </c>
      <c r="F13" s="27">
        <f>[2]Summe!F$14</f>
        <v>12.5</v>
      </c>
      <c r="G13" s="25">
        <f>[2]Summe!G$14</f>
        <v>57095</v>
      </c>
      <c r="H13" s="27">
        <f>[2]Summe!H$14</f>
        <v>23</v>
      </c>
      <c r="I13" s="25">
        <f>[2]Summe!I$14</f>
        <v>14688</v>
      </c>
      <c r="J13" s="27">
        <f>[2]Summe!J$14</f>
        <v>44.5</v>
      </c>
      <c r="K13" s="27">
        <f>[2]Summe!K$14</f>
        <v>2.4</v>
      </c>
      <c r="L13" s="27">
        <f>[2]Summe!L$14</f>
        <v>3</v>
      </c>
      <c r="M13" s="27">
        <f>[2]Summe!M$14</f>
        <v>35.5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135437</v>
      </c>
      <c r="D14" s="27">
        <f>[2]Summe!D$15</f>
        <v>4</v>
      </c>
      <c r="E14" s="25">
        <f>[2]Summe!E$15</f>
        <v>25978</v>
      </c>
      <c r="F14" s="27">
        <f>[2]Summe!F$15</f>
        <v>-1.1000000000000001</v>
      </c>
      <c r="G14" s="25">
        <f>[2]Summe!G$15</f>
        <v>321883</v>
      </c>
      <c r="H14" s="27">
        <f>[2]Summe!H$15</f>
        <v>2</v>
      </c>
      <c r="I14" s="25">
        <f>[2]Summe!I$15</f>
        <v>46997</v>
      </c>
      <c r="J14" s="27">
        <f>[2]Summe!J$15</f>
        <v>-3.8</v>
      </c>
      <c r="K14" s="27">
        <f>[2]Summe!K$15</f>
        <v>2.4</v>
      </c>
      <c r="L14" s="27">
        <f>[2]Summe!L$15</f>
        <v>1.8</v>
      </c>
      <c r="M14" s="27">
        <f>[2]Summe!M$15</f>
        <v>43.8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382004</v>
      </c>
      <c r="D15" s="27">
        <f>[2]Summe!D$89</f>
        <v>-4.0999999999999996</v>
      </c>
      <c r="E15" s="25">
        <f>[2]Summe!E$89</f>
        <v>78252</v>
      </c>
      <c r="F15" s="27">
        <f>[2]Summe!F$89</f>
        <v>4.5</v>
      </c>
      <c r="G15" s="25">
        <f>[2]Summe!G$89</f>
        <v>763913</v>
      </c>
      <c r="H15" s="27">
        <f>[2]Summe!H$89</f>
        <v>-3.1</v>
      </c>
      <c r="I15" s="25">
        <f>[2]Summe!I$89</f>
        <v>175627</v>
      </c>
      <c r="J15" s="27">
        <f>[2]Summe!J$89</f>
        <v>0.5</v>
      </c>
      <c r="K15" s="27">
        <f>[2]Summe!K$89</f>
        <v>2</v>
      </c>
      <c r="L15" s="27">
        <f>[2]Summe!L$89</f>
        <v>2.2000000000000002</v>
      </c>
      <c r="M15" s="27">
        <f>[2]Summe!M$89</f>
        <v>42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1969986</v>
      </c>
      <c r="D16" s="27">
        <f>[2]Summe!D$90</f>
        <v>-1</v>
      </c>
      <c r="E16" s="25">
        <f>[2]Summe!E$90</f>
        <v>627090</v>
      </c>
      <c r="F16" s="27">
        <f>[2]Summe!F$90</f>
        <v>-2.4</v>
      </c>
      <c r="G16" s="25">
        <f>[2]Summe!G$90</f>
        <v>3309690</v>
      </c>
      <c r="H16" s="27">
        <f>[2]Summe!H$90</f>
        <v>-2.5</v>
      </c>
      <c r="I16" s="25">
        <f>[2]Summe!I$90</f>
        <v>1126036</v>
      </c>
      <c r="J16" s="27">
        <f>[2]Summe!J$90</f>
        <v>-4.2</v>
      </c>
      <c r="K16" s="27">
        <f>[2]Summe!K$90</f>
        <v>1.7</v>
      </c>
      <c r="L16" s="27">
        <f>[2]Summe!L$90</f>
        <v>1.8</v>
      </c>
      <c r="M16" s="27">
        <f>[2]Summe!M$90</f>
        <v>47.5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52149</v>
      </c>
      <c r="D17" s="27">
        <f>[2]Summe!D$91</f>
        <v>-3.3</v>
      </c>
      <c r="E17" s="25">
        <f>[2]Summe!E$91</f>
        <v>10883</v>
      </c>
      <c r="F17" s="27">
        <f>[2]Summe!F$91</f>
        <v>-15.1</v>
      </c>
      <c r="G17" s="25">
        <f>[2]Summe!G$91</f>
        <v>97346</v>
      </c>
      <c r="H17" s="27">
        <f>[2]Summe!H$91</f>
        <v>-5.3</v>
      </c>
      <c r="I17" s="25">
        <f>[2]Summe!I$91</f>
        <v>21584</v>
      </c>
      <c r="J17" s="27">
        <f>[2]Summe!J$91</f>
        <v>-22.5</v>
      </c>
      <c r="K17" s="27">
        <f>[2]Summe!K$91</f>
        <v>1.9</v>
      </c>
      <c r="L17" s="27">
        <f>[2]Summe!L$91</f>
        <v>2</v>
      </c>
      <c r="M17" s="27">
        <f>[2]Summe!M$91</f>
        <v>36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260812</v>
      </c>
      <c r="D18" s="27">
        <f>[2]Summe!D$94</f>
        <v>2.7</v>
      </c>
      <c r="E18" s="25">
        <f>[2]Summe!E$94</f>
        <v>98306</v>
      </c>
      <c r="F18" s="27">
        <f>[2]Summe!F$94</f>
        <v>11.8</v>
      </c>
      <c r="G18" s="25">
        <f>[2]Summe!G$94</f>
        <v>499753</v>
      </c>
      <c r="H18" s="27">
        <f>[2]Summe!H$94</f>
        <v>2.8</v>
      </c>
      <c r="I18" s="25">
        <f>[2]Summe!I$94</f>
        <v>156217</v>
      </c>
      <c r="J18" s="27">
        <f>[2]Summe!J$94</f>
        <v>9.1999999999999993</v>
      </c>
      <c r="K18" s="27">
        <f>[2]Summe!K$94</f>
        <v>1.9</v>
      </c>
      <c r="L18" s="27">
        <f>[2]Summe!L$94</f>
        <v>1.6</v>
      </c>
      <c r="M18" s="27">
        <f>[2]Summe!M$94</f>
        <v>47.1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13894</v>
      </c>
      <c r="D19" s="27">
        <f>[2]Summe!D$209</f>
        <v>-19.8</v>
      </c>
      <c r="E19" s="25">
        <f>[2]Summe!E$209</f>
        <v>2175</v>
      </c>
      <c r="F19" s="27">
        <f>[2]Summe!F$209</f>
        <v>-20.5</v>
      </c>
      <c r="G19" s="25">
        <f>[2]Summe!G$209</f>
        <v>31701</v>
      </c>
      <c r="H19" s="27">
        <f>[2]Summe!H$209</f>
        <v>-21.5</v>
      </c>
      <c r="I19" s="25">
        <f>[2]Summe!I$209</f>
        <v>3848</v>
      </c>
      <c r="J19" s="27">
        <f>[2]Summe!J$209</f>
        <v>-43.2</v>
      </c>
      <c r="K19" s="27">
        <f>[2]Summe!K$209</f>
        <v>2.2999999999999998</v>
      </c>
      <c r="L19" s="27">
        <f>[2]Summe!L$209</f>
        <v>1.8</v>
      </c>
      <c r="M19" s="27">
        <f>[2]Summe!M$209</f>
        <v>29.1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59810</v>
      </c>
      <c r="D20" s="27">
        <f>[2]Summe!D$210</f>
        <v>-3.3</v>
      </c>
      <c r="E20" s="25">
        <f>[2]Summe!E$210</f>
        <v>13213</v>
      </c>
      <c r="F20" s="27">
        <f>[2]Summe!F$210</f>
        <v>0.1</v>
      </c>
      <c r="G20" s="25">
        <f>[2]Summe!G$210</f>
        <v>172719</v>
      </c>
      <c r="H20" s="27">
        <f>[2]Summe!H$210</f>
        <v>-0.4</v>
      </c>
      <c r="I20" s="25">
        <f>[2]Summe!I$210</f>
        <v>25691</v>
      </c>
      <c r="J20" s="27">
        <f>[2]Summe!J$210</f>
        <v>7.9</v>
      </c>
      <c r="K20" s="27">
        <f>[2]Summe!K$210</f>
        <v>2.9</v>
      </c>
      <c r="L20" s="27">
        <f>[2]Summe!L$210</f>
        <v>1.9</v>
      </c>
      <c r="M20" s="27">
        <f>[2]Summe!M$210</f>
        <v>46.6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366070</v>
      </c>
      <c r="D21" s="27">
        <f>[2]Summe!D$211</f>
        <v>-0.1</v>
      </c>
      <c r="E21" s="25">
        <f>[2]Summe!E$211</f>
        <v>43439</v>
      </c>
      <c r="F21" s="27">
        <f>[2]Summe!F$211</f>
        <v>-8.3000000000000007</v>
      </c>
      <c r="G21" s="25">
        <f>[2]Summe!G$211</f>
        <v>920659</v>
      </c>
      <c r="H21" s="27">
        <f>[2]Summe!H$211</f>
        <v>4.0999999999999996</v>
      </c>
      <c r="I21" s="25">
        <f>[2]Summe!I$211</f>
        <v>78057</v>
      </c>
      <c r="J21" s="27">
        <f>[2]Summe!J$211</f>
        <v>-5.2</v>
      </c>
      <c r="K21" s="27">
        <f>[2]Summe!K$211</f>
        <v>2.5</v>
      </c>
      <c r="L21" s="27">
        <f>[2]Summe!L$211</f>
        <v>1.8</v>
      </c>
      <c r="M21" s="27">
        <f>[2]Summe!M$211</f>
        <v>48.9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162369</v>
      </c>
      <c r="D22" s="27">
        <f>[2]Summe!D$302</f>
        <v>5</v>
      </c>
      <c r="E22" s="25">
        <f>[2]Summe!E$302</f>
        <v>15640</v>
      </c>
      <c r="F22" s="27">
        <f>[2]Summe!F$302</f>
        <v>0.7</v>
      </c>
      <c r="G22" s="25">
        <f>[2]Summe!G$302</f>
        <v>305512</v>
      </c>
      <c r="H22" s="27">
        <f>[2]Summe!H$302</f>
        <v>2.1</v>
      </c>
      <c r="I22" s="25">
        <f>[2]Summe!I$302</f>
        <v>38940</v>
      </c>
      <c r="J22" s="27">
        <f>[2]Summe!J$302</f>
        <v>-2.2999999999999998</v>
      </c>
      <c r="K22" s="27">
        <f>[2]Summe!K$302</f>
        <v>1.9</v>
      </c>
      <c r="L22" s="27">
        <f>[2]Summe!L$302</f>
        <v>2.5</v>
      </c>
      <c r="M22" s="27">
        <f>[2]Summe!M$302</f>
        <v>38.200000000000003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211275</v>
      </c>
      <c r="D23" s="27">
        <f>[2]Summe!D$391</f>
        <v>1.2</v>
      </c>
      <c r="E23" s="25">
        <f>[2]Summe!E$391</f>
        <v>24421</v>
      </c>
      <c r="F23" s="27">
        <f>[2]Summe!F$391</f>
        <v>-11.5</v>
      </c>
      <c r="G23" s="25">
        <f>[2]Summe!G$391</f>
        <v>372177</v>
      </c>
      <c r="H23" s="27">
        <f>[2]Summe!H$391</f>
        <v>-1.2</v>
      </c>
      <c r="I23" s="25">
        <f>[2]Summe!I$391</f>
        <v>46214</v>
      </c>
      <c r="J23" s="27">
        <f>[2]Summe!J$391</f>
        <v>-10.9</v>
      </c>
      <c r="K23" s="27">
        <f>[2]Summe!K$391</f>
        <v>1.8</v>
      </c>
      <c r="L23" s="27">
        <f>[2]Summe!L$391</f>
        <v>1.9</v>
      </c>
      <c r="M23" s="27">
        <f>[2]Summe!M$391</f>
        <v>43.7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465843</v>
      </c>
      <c r="D24" s="27">
        <f>[2]Summe!D$392</f>
        <v>0.6</v>
      </c>
      <c r="E24" s="25">
        <f>[2]Summe!E$392</f>
        <v>122706</v>
      </c>
      <c r="F24" s="27">
        <f>[2]Summe!F$392</f>
        <v>-2.9</v>
      </c>
      <c r="G24" s="25">
        <f>[2]Summe!G$392</f>
        <v>754801</v>
      </c>
      <c r="H24" s="27" t="str">
        <f>[2]Summe!H$392</f>
        <v>–</v>
      </c>
      <c r="I24" s="25">
        <f>[2]Summe!I$392</f>
        <v>193605</v>
      </c>
      <c r="J24" s="27">
        <f>[2]Summe!J$392</f>
        <v>-5.9</v>
      </c>
      <c r="K24" s="27">
        <f>[2]Summe!K$392</f>
        <v>1.6</v>
      </c>
      <c r="L24" s="27">
        <f>[2]Summe!L$392</f>
        <v>1.6</v>
      </c>
      <c r="M24" s="27">
        <f>[2]Summe!M$392</f>
        <v>41.7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48481</v>
      </c>
      <c r="D25" s="27">
        <f>[2]Summe!D$393</f>
        <v>-5</v>
      </c>
      <c r="E25" s="25">
        <f>[2]Summe!E$393</f>
        <v>4857</v>
      </c>
      <c r="F25" s="27">
        <f>[2]Summe!F$393</f>
        <v>-30.4</v>
      </c>
      <c r="G25" s="25">
        <f>[2]Summe!G$393</f>
        <v>135350</v>
      </c>
      <c r="H25" s="27">
        <f>[2]Summe!H$393</f>
        <v>-3.4</v>
      </c>
      <c r="I25" s="25">
        <f>[2]Summe!I$393</f>
        <v>15220</v>
      </c>
      <c r="J25" s="27">
        <f>[2]Summe!J$393</f>
        <v>-17.100000000000001</v>
      </c>
      <c r="K25" s="27">
        <f>[2]Summe!K$393</f>
        <v>2.8</v>
      </c>
      <c r="L25" s="27">
        <f>[2]Summe!L$393</f>
        <v>3.1</v>
      </c>
      <c r="M25" s="27">
        <f>[2]Summe!M$393</f>
        <v>41.1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51818</v>
      </c>
      <c r="D26" s="27">
        <f>[2]Summe!D$394</f>
        <v>-5.0999999999999996</v>
      </c>
      <c r="E26" s="25">
        <f>[2]Summe!E$394</f>
        <v>3830</v>
      </c>
      <c r="F26" s="27">
        <f>[2]Summe!F$394</f>
        <v>-24.1</v>
      </c>
      <c r="G26" s="25">
        <f>[2]Summe!G$394</f>
        <v>87030</v>
      </c>
      <c r="H26" s="27">
        <f>[2]Summe!H$394</f>
        <v>-6.1</v>
      </c>
      <c r="I26" s="25">
        <f>[2]Summe!I$394</f>
        <v>6111</v>
      </c>
      <c r="J26" s="27">
        <f>[2]Summe!J$394</f>
        <v>-27.2</v>
      </c>
      <c r="K26" s="27">
        <f>[2]Summe!K$394</f>
        <v>1.7</v>
      </c>
      <c r="L26" s="27">
        <f>[2]Summe!L$394</f>
        <v>1.6</v>
      </c>
      <c r="M26" s="27">
        <f>[2]Summe!M$394</f>
        <v>34.4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22979</v>
      </c>
      <c r="D27" s="27">
        <f>[2]Summe!D$395</f>
        <v>-5.2</v>
      </c>
      <c r="E27" s="25">
        <f>[2]Summe!E$395</f>
        <v>1017</v>
      </c>
      <c r="F27" s="27">
        <f>[2]Summe!F$395</f>
        <v>-33.799999999999997</v>
      </c>
      <c r="G27" s="25">
        <f>[2]Summe!G$395</f>
        <v>37178</v>
      </c>
      <c r="H27" s="27">
        <f>[2]Summe!H$395</f>
        <v>-4.5999999999999996</v>
      </c>
      <c r="I27" s="25">
        <f>[2]Summe!I$395</f>
        <v>2211</v>
      </c>
      <c r="J27" s="27">
        <f>[2]Summe!J$395</f>
        <v>-27</v>
      </c>
      <c r="K27" s="27">
        <f>[2]Summe!K$395</f>
        <v>1.6</v>
      </c>
      <c r="L27" s="27">
        <f>[2]Summe!L$395</f>
        <v>2.2000000000000002</v>
      </c>
      <c r="M27" s="27">
        <f>[2]Summe!M$395</f>
        <v>28.9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11663572</v>
      </c>
      <c r="D29" s="27">
        <f>[2]Summe!D$492</f>
        <v>0.1</v>
      </c>
      <c r="E29" s="25">
        <f>[2]Summe!E$492</f>
        <v>2504852</v>
      </c>
      <c r="F29" s="27">
        <f>[2]Summe!F$492</f>
        <v>-2.9</v>
      </c>
      <c r="G29" s="25">
        <f>[2]Summe!G$492</f>
        <v>25919779</v>
      </c>
      <c r="H29" s="27">
        <f>[2]Summe!H$492</f>
        <v>-0.3</v>
      </c>
      <c r="I29" s="25">
        <f>[2]Summe!I$492</f>
        <v>4999308</v>
      </c>
      <c r="J29" s="27">
        <f>[2]Summe!J$492</f>
        <v>-5.5</v>
      </c>
      <c r="K29" s="27">
        <f>[2]Summe!K$492</f>
        <v>2.2000000000000002</v>
      </c>
      <c r="L29" s="27">
        <f>[2]Summe!L$492</f>
        <v>2</v>
      </c>
      <c r="M29" s="27">
        <f>[2]Summe!M$492</f>
        <v>40.9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abSelected="1" zoomScaleNormal="100" workbookViewId="0">
      <selection activeCell="D36" sqref="D36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Juni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218</v>
      </c>
      <c r="D5" s="12">
        <f>'[2]aktueller Monat'!D$6</f>
        <v>3.8</v>
      </c>
      <c r="E5" s="12">
        <f>'[2]aktueller Monat'!E$6</f>
        <v>36378</v>
      </c>
      <c r="F5" s="12">
        <f>'[2]aktueller Monat'!F$6</f>
        <v>1.8</v>
      </c>
      <c r="G5" s="12">
        <f>'[2]aktueller Monat'!G$6</f>
        <v>42.4</v>
      </c>
      <c r="H5" s="12">
        <f>'[2]aktueller Monat'!H$6</f>
        <v>1.7</v>
      </c>
      <c r="I5" s="12">
        <f>'[2]aktueller Monat'!I$6</f>
        <v>1.7</v>
      </c>
      <c r="J5" s="12">
        <f>'[2]aktueller Monat'!J$6</f>
        <v>287272</v>
      </c>
      <c r="K5" s="12">
        <f>'[2]aktueller Monat'!K$6</f>
        <v>-7.3</v>
      </c>
      <c r="L5" s="12">
        <f>'[2]aktueller Monat'!L$6</f>
        <v>83954</v>
      </c>
      <c r="M5" s="12">
        <f>'[2]aktueller Monat'!M$6</f>
        <v>-36.9</v>
      </c>
      <c r="N5" s="12">
        <f>'[2]aktueller Monat'!N$6</f>
        <v>478535</v>
      </c>
      <c r="O5" s="12">
        <f>'[2]aktueller Monat'!O$6</f>
        <v>-16.399999999999999</v>
      </c>
      <c r="P5" s="12">
        <f>'[2]aktueller Monat'!P$6</f>
        <v>144629</v>
      </c>
      <c r="Q5" s="12">
        <f>'[2]aktueller Monat'!Q$6</f>
        <v>-46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44</v>
      </c>
      <c r="D6" s="12">
        <f>'[2]aktueller Monat'!D$7</f>
        <v>-2.2000000000000002</v>
      </c>
      <c r="E6" s="12">
        <f>'[2]aktueller Monat'!E$7</f>
        <v>3917</v>
      </c>
      <c r="F6" s="12" t="str">
        <f>'[2]aktueller Monat'!F$7</f>
        <v>–</v>
      </c>
      <c r="G6" s="12">
        <f>'[2]aktueller Monat'!G$7</f>
        <v>45.3</v>
      </c>
      <c r="H6" s="12">
        <f>'[2]aktueller Monat'!H$7</f>
        <v>1.8</v>
      </c>
      <c r="I6" s="12">
        <f>'[2]aktueller Monat'!I$7</f>
        <v>1.7</v>
      </c>
      <c r="J6" s="12">
        <f>'[2]aktueller Monat'!J$7</f>
        <v>29006</v>
      </c>
      <c r="K6" s="12">
        <f>'[2]aktueller Monat'!K$7</f>
        <v>-4.5999999999999996</v>
      </c>
      <c r="L6" s="12">
        <f>'[2]aktueller Monat'!L$7</f>
        <v>4838</v>
      </c>
      <c r="M6" s="12">
        <f>'[2]aktueller Monat'!M$7</f>
        <v>-30</v>
      </c>
      <c r="N6" s="12">
        <f>'[2]aktueller Monat'!N$7</f>
        <v>53245</v>
      </c>
      <c r="O6" s="12">
        <f>'[2]aktueller Monat'!O$7</f>
        <v>-7.3</v>
      </c>
      <c r="P6" s="12">
        <f>'[2]aktueller Monat'!P$7</f>
        <v>8254</v>
      </c>
      <c r="Q6" s="12">
        <f>'[2]aktueller Monat'!Q$7</f>
        <v>-40.4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113</v>
      </c>
      <c r="D7" s="12">
        <f>'[2]aktueller Monat'!D$8</f>
        <v>0.9</v>
      </c>
      <c r="E7" s="12">
        <f>'[2]aktueller Monat'!E$8</f>
        <v>11662</v>
      </c>
      <c r="F7" s="12">
        <f>'[2]aktueller Monat'!F$8</f>
        <v>-3.8</v>
      </c>
      <c r="G7" s="12">
        <f>'[2]aktueller Monat'!G$8</f>
        <v>42.6</v>
      </c>
      <c r="H7" s="12">
        <f>'[2]aktueller Monat'!H$8</f>
        <v>1.8</v>
      </c>
      <c r="I7" s="12">
        <f>'[2]aktueller Monat'!I$8</f>
        <v>2</v>
      </c>
      <c r="J7" s="12">
        <f>'[2]aktueller Monat'!J$8</f>
        <v>82971</v>
      </c>
      <c r="K7" s="12">
        <f>'[2]aktueller Monat'!K$8</f>
        <v>-16</v>
      </c>
      <c r="L7" s="12">
        <f>'[2]aktueller Monat'!L$8</f>
        <v>16331</v>
      </c>
      <c r="M7" s="12">
        <f>'[2]aktueller Monat'!M$8</f>
        <v>-47.5</v>
      </c>
      <c r="N7" s="12">
        <f>'[2]aktueller Monat'!N$8</f>
        <v>152548</v>
      </c>
      <c r="O7" s="12">
        <f>'[2]aktueller Monat'!O$8</f>
        <v>-20.5</v>
      </c>
      <c r="P7" s="12">
        <f>'[2]aktueller Monat'!P$8</f>
        <v>32918</v>
      </c>
      <c r="Q7" s="12">
        <f>'[2]aktueller Monat'!Q$8</f>
        <v>-50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22</v>
      </c>
      <c r="D8" s="12" t="str">
        <f>'[2]aktueller Monat'!D$9</f>
        <v>–</v>
      </c>
      <c r="E8" s="12">
        <f>'[2]aktueller Monat'!E$9</f>
        <v>1998</v>
      </c>
      <c r="F8" s="12">
        <f>'[2]aktueller Monat'!F$9</f>
        <v>-0.6</v>
      </c>
      <c r="G8" s="12">
        <f>'[2]aktueller Monat'!G$9</f>
        <v>36.4</v>
      </c>
      <c r="H8" s="12">
        <f>'[2]aktueller Monat'!H$9</f>
        <v>1.5</v>
      </c>
      <c r="I8" s="12">
        <f>'[2]aktueller Monat'!I$9</f>
        <v>1.5</v>
      </c>
      <c r="J8" s="12">
        <f>'[2]aktueller Monat'!J$9</f>
        <v>14884</v>
      </c>
      <c r="K8" s="12">
        <f>'[2]aktueller Monat'!K$9</f>
        <v>-10.9</v>
      </c>
      <c r="L8" s="12">
        <f>'[2]aktueller Monat'!L$9</f>
        <v>2899</v>
      </c>
      <c r="M8" s="12">
        <f>'[2]aktueller Monat'!M$9</f>
        <v>-14.9</v>
      </c>
      <c r="N8" s="12">
        <f>'[2]aktueller Monat'!N$9</f>
        <v>21829</v>
      </c>
      <c r="O8" s="12">
        <f>'[2]aktueller Monat'!O$9</f>
        <v>-26.6</v>
      </c>
      <c r="P8" s="12">
        <f>'[2]aktueller Monat'!P$9</f>
        <v>4292</v>
      </c>
      <c r="Q8" s="12">
        <f>'[2]aktueller Monat'!Q$9</f>
        <v>-35.1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29</v>
      </c>
      <c r="D9" s="12" t="str">
        <f>'[2]aktueller Monat'!D$10</f>
        <v>–</v>
      </c>
      <c r="E9" s="12">
        <f>'[2]aktueller Monat'!E$10</f>
        <v>2738</v>
      </c>
      <c r="F9" s="12">
        <f>'[2]aktueller Monat'!F$10</f>
        <v>8.1999999999999993</v>
      </c>
      <c r="G9" s="12">
        <f>'[2]aktueller Monat'!G$10</f>
        <v>46.3</v>
      </c>
      <c r="H9" s="12">
        <f>'[2]aktueller Monat'!H$10</f>
        <v>1.9</v>
      </c>
      <c r="I9" s="12">
        <f>'[2]aktueller Monat'!I$10</f>
        <v>1.7</v>
      </c>
      <c r="J9" s="12">
        <f>'[2]aktueller Monat'!J$10</f>
        <v>19758</v>
      </c>
      <c r="K9" s="12">
        <f>'[2]aktueller Monat'!K$10</f>
        <v>2.4</v>
      </c>
      <c r="L9" s="12">
        <f>'[2]aktueller Monat'!L$10</f>
        <v>4967</v>
      </c>
      <c r="M9" s="12">
        <f>'[2]aktueller Monat'!M$10</f>
        <v>1.9</v>
      </c>
      <c r="N9" s="12">
        <f>'[2]aktueller Monat'!N$10</f>
        <v>38057</v>
      </c>
      <c r="O9" s="12">
        <f>'[2]aktueller Monat'!O$10</f>
        <v>-1.8</v>
      </c>
      <c r="P9" s="12">
        <f>'[2]aktueller Monat'!P$10</f>
        <v>8279</v>
      </c>
      <c r="Q9" s="12">
        <f>'[2]aktueller Monat'!Q$10</f>
        <v>-9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 t="str">
        <f>'[2]aktueller Monat'!D$11</f>
        <v>–</v>
      </c>
      <c r="E10" s="12">
        <f>'[2]aktueller Monat'!E$11</f>
        <v>1278</v>
      </c>
      <c r="F10" s="12">
        <f>'[2]aktueller Monat'!F$11</f>
        <v>1.8</v>
      </c>
      <c r="G10" s="12">
        <f>'[2]aktueller Monat'!G$11</f>
        <v>37.6</v>
      </c>
      <c r="H10" s="12">
        <f>'[2]aktueller Monat'!H$11</f>
        <v>1.9</v>
      </c>
      <c r="I10" s="12">
        <f>'[2]aktueller Monat'!I$11</f>
        <v>2.2999999999999998</v>
      </c>
      <c r="J10" s="12">
        <f>'[2]aktueller Monat'!J$11</f>
        <v>7554</v>
      </c>
      <c r="K10" s="12">
        <f>'[2]aktueller Monat'!K$11</f>
        <v>-12.7</v>
      </c>
      <c r="L10" s="12">
        <f>'[2]aktueller Monat'!L$11</f>
        <v>1424</v>
      </c>
      <c r="M10" s="12">
        <f>'[2]aktueller Monat'!M$11</f>
        <v>-13.6</v>
      </c>
      <c r="N10" s="12">
        <f>'[2]aktueller Monat'!N$11</f>
        <v>14426</v>
      </c>
      <c r="O10" s="12">
        <f>'[2]aktueller Monat'!O$11</f>
        <v>-19.3</v>
      </c>
      <c r="P10" s="12">
        <f>'[2]aktueller Monat'!P$11</f>
        <v>3345</v>
      </c>
      <c r="Q10" s="12">
        <f>'[2]aktueller Monat'!Q$11</f>
        <v>-26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32</v>
      </c>
      <c r="D11" s="12">
        <f>'[2]aktueller Monat'!D$12</f>
        <v>-5.9</v>
      </c>
      <c r="E11" s="12">
        <f>'[2]aktueller Monat'!E$12</f>
        <v>3759</v>
      </c>
      <c r="F11" s="12">
        <f>'[2]aktueller Monat'!F$12</f>
        <v>-4.3</v>
      </c>
      <c r="G11" s="12">
        <f>'[2]aktueller Monat'!G$12</f>
        <v>37.200000000000003</v>
      </c>
      <c r="H11" s="12">
        <f>'[2]aktueller Monat'!H$12</f>
        <v>2.2999999999999998</v>
      </c>
      <c r="I11" s="12">
        <f>'[2]aktueller Monat'!I$12</f>
        <v>2.1</v>
      </c>
      <c r="J11" s="12">
        <f>'[2]aktueller Monat'!J$12</f>
        <v>18842</v>
      </c>
      <c r="K11" s="12">
        <f>'[2]aktueller Monat'!K$12</f>
        <v>-31.7</v>
      </c>
      <c r="L11" s="12">
        <f>'[2]aktueller Monat'!L$12</f>
        <v>3758</v>
      </c>
      <c r="M11" s="12">
        <f>'[2]aktueller Monat'!M$12</f>
        <v>-36.700000000000003</v>
      </c>
      <c r="N11" s="12">
        <f>'[2]aktueller Monat'!N$12</f>
        <v>44028</v>
      </c>
      <c r="O11" s="29">
        <f>'[2]aktueller Monat'!O$12</f>
        <v>-22.4</v>
      </c>
      <c r="P11" s="12">
        <f>'[2]aktueller Monat'!P$12</f>
        <v>7781</v>
      </c>
      <c r="Q11" s="12">
        <f>'[2]aktueller Monat'!Q$12</f>
        <v>-36.5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 t="str">
        <f>'[2]aktueller Monat'!D$13</f>
        <v>–</v>
      </c>
      <c r="E12" s="12">
        <f>'[2]aktueller Monat'!E$13</f>
        <v>707</v>
      </c>
      <c r="F12" s="12">
        <f>'[2]aktueller Monat'!F$13</f>
        <v>-0.1</v>
      </c>
      <c r="G12" s="12">
        <f>'[2]aktueller Monat'!G$13</f>
        <v>31.7</v>
      </c>
      <c r="H12" s="12">
        <f>'[2]aktueller Monat'!H$13</f>
        <v>2.2000000000000002</v>
      </c>
      <c r="I12" s="12">
        <f>'[2]aktueller Monat'!I$13</f>
        <v>2.2000000000000002</v>
      </c>
      <c r="J12" s="12">
        <f>'[2]aktueller Monat'!J$13</f>
        <v>3117</v>
      </c>
      <c r="K12" s="12">
        <f>'[2]aktueller Monat'!K$13</f>
        <v>-23.3</v>
      </c>
      <c r="L12" s="12">
        <f>'[2]aktueller Monat'!L$13</f>
        <v>519</v>
      </c>
      <c r="M12" s="12">
        <f>'[2]aktueller Monat'!M$13</f>
        <v>-31.3</v>
      </c>
      <c r="N12" s="12">
        <f>'[2]aktueller Monat'!N$13</f>
        <v>6715</v>
      </c>
      <c r="O12" s="12">
        <f>'[2]aktueller Monat'!O$13</f>
        <v>-16.100000000000001</v>
      </c>
      <c r="P12" s="12">
        <f>'[2]aktueller Monat'!P$13</f>
        <v>1128</v>
      </c>
      <c r="Q12" s="12">
        <f>'[2]aktueller Monat'!Q$13</f>
        <v>-28.5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 t="str">
        <f>'[2]aktueller Monat'!D$14</f>
        <v>–</v>
      </c>
      <c r="E13" s="12">
        <f>'[2]aktueller Monat'!E$14</f>
        <v>857</v>
      </c>
      <c r="F13" s="12">
        <f>'[2]aktueller Monat'!F$14</f>
        <v>5.5</v>
      </c>
      <c r="G13" s="12">
        <f>'[2]aktueller Monat'!G$14</f>
        <v>42.3</v>
      </c>
      <c r="H13" s="12">
        <f>'[2]aktueller Monat'!H$14</f>
        <v>2.2999999999999998</v>
      </c>
      <c r="I13" s="12">
        <f>'[2]aktueller Monat'!I$14</f>
        <v>3</v>
      </c>
      <c r="J13" s="12">
        <f>'[2]aktueller Monat'!J$14</f>
        <v>5073</v>
      </c>
      <c r="K13" s="12">
        <f>'[2]aktueller Monat'!K$14</f>
        <v>10.4</v>
      </c>
      <c r="L13" s="12">
        <f>'[2]aktueller Monat'!L$14</f>
        <v>1043</v>
      </c>
      <c r="M13" s="12">
        <f>'[2]aktueller Monat'!M$14</f>
        <v>32.4</v>
      </c>
      <c r="N13" s="12">
        <f>'[2]aktueller Monat'!N$14</f>
        <v>11604</v>
      </c>
      <c r="O13" s="12">
        <f>'[2]aktueller Monat'!O$14</f>
        <v>18.899999999999999</v>
      </c>
      <c r="P13" s="12">
        <f>'[2]aktueller Monat'!P$14</f>
        <v>3137</v>
      </c>
      <c r="Q13" s="12">
        <f>'[2]aktueller Monat'!Q$14</f>
        <v>62.6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>
        <f>'[2]aktueller Monat'!D$15</f>
        <v>-2.4</v>
      </c>
      <c r="E14" s="12">
        <f>'[2]aktueller Monat'!E$15</f>
        <v>4092</v>
      </c>
      <c r="F14" s="12">
        <f>'[2]aktueller Monat'!F$15</f>
        <v>2.1</v>
      </c>
      <c r="G14" s="12">
        <f>'[2]aktueller Monat'!G$15</f>
        <v>46.7</v>
      </c>
      <c r="H14" s="12">
        <f>'[2]aktueller Monat'!H$15</f>
        <v>2.4</v>
      </c>
      <c r="I14" s="12">
        <f>'[2]aktueller Monat'!I$15</f>
        <v>1.9</v>
      </c>
      <c r="J14" s="12">
        <f>'[2]aktueller Monat'!J$15</f>
        <v>24347</v>
      </c>
      <c r="K14" s="12">
        <f>'[2]aktueller Monat'!K$15</f>
        <v>-4.9000000000000004</v>
      </c>
      <c r="L14" s="12">
        <f>'[2]aktueller Monat'!L$15</f>
        <v>4548</v>
      </c>
      <c r="M14" s="12">
        <f>'[2]aktueller Monat'!M$15</f>
        <v>-38.6</v>
      </c>
      <c r="N14" s="12">
        <f>'[2]aktueller Monat'!N$15</f>
        <v>57296</v>
      </c>
      <c r="O14" s="12">
        <f>'[2]aktueller Monat'!O$15</f>
        <v>-12.4</v>
      </c>
      <c r="P14" s="12">
        <f>'[2]aktueller Monat'!P$15</f>
        <v>8467</v>
      </c>
      <c r="Q14" s="12">
        <f>'[2]aktueller Monat'!Q$15</f>
        <v>-46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88</v>
      </c>
      <c r="D15" s="12">
        <f>'[2]aktueller Monat'!D$89</f>
        <v>-1.1000000000000001</v>
      </c>
      <c r="E15" s="12">
        <f>'[2]aktueller Monat'!E$89</f>
        <v>10030</v>
      </c>
      <c r="F15" s="12">
        <f>'[2]aktueller Monat'!F$89</f>
        <v>0.4</v>
      </c>
      <c r="G15" s="12">
        <f>'[2]aktueller Monat'!G$89</f>
        <v>47.7</v>
      </c>
      <c r="H15" s="12">
        <f>'[2]aktueller Monat'!H$89</f>
        <v>2.2000000000000002</v>
      </c>
      <c r="I15" s="12">
        <f>'[2]aktueller Monat'!I$89</f>
        <v>2.7</v>
      </c>
      <c r="J15" s="12">
        <f>'[2]aktueller Monat'!J$89</f>
        <v>66830</v>
      </c>
      <c r="K15" s="12">
        <f>'[2]aktueller Monat'!K$89</f>
        <v>-17.3</v>
      </c>
      <c r="L15" s="12">
        <f>'[2]aktueller Monat'!L$89</f>
        <v>17159</v>
      </c>
      <c r="M15" s="12">
        <f>'[2]aktueller Monat'!M$89</f>
        <v>-22.4</v>
      </c>
      <c r="N15" s="12">
        <f>'[2]aktueller Monat'!N$89</f>
        <v>146675</v>
      </c>
      <c r="O15" s="12">
        <f>'[2]aktueller Monat'!O$89</f>
        <v>-12.7</v>
      </c>
      <c r="P15" s="12">
        <f>'[2]aktueller Monat'!P$89</f>
        <v>46058</v>
      </c>
      <c r="Q15" s="12">
        <f>'[2]aktueller Monat'!Q$89</f>
        <v>-19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252</v>
      </c>
      <c r="D16" s="12">
        <f>'[2]aktueller Monat'!D$90</f>
        <v>-0.8</v>
      </c>
      <c r="E16" s="12">
        <f>'[2]aktueller Monat'!E$90</f>
        <v>38036</v>
      </c>
      <c r="F16" s="12">
        <f>'[2]aktueller Monat'!F$90</f>
        <v>-0.5</v>
      </c>
      <c r="G16" s="12">
        <f>'[2]aktueller Monat'!G$90</f>
        <v>51.4</v>
      </c>
      <c r="H16" s="12">
        <f>'[2]aktueller Monat'!H$90</f>
        <v>1.7</v>
      </c>
      <c r="I16" s="12">
        <f>'[2]aktueller Monat'!I$90</f>
        <v>1.8</v>
      </c>
      <c r="J16" s="12">
        <f>'[2]aktueller Monat'!J$90</f>
        <v>349882</v>
      </c>
      <c r="K16" s="12">
        <f>'[2]aktueller Monat'!K$90</f>
        <v>-7.7</v>
      </c>
      <c r="L16" s="12">
        <f>'[2]aktueller Monat'!L$90</f>
        <v>126733</v>
      </c>
      <c r="M16" s="12">
        <f>'[2]aktueller Monat'!M$90</f>
        <v>-27.5</v>
      </c>
      <c r="N16" s="12">
        <f>'[2]aktueller Monat'!N$90</f>
        <v>606937</v>
      </c>
      <c r="O16" s="12">
        <f>'[2]aktueller Monat'!O$90</f>
        <v>-11.1</v>
      </c>
      <c r="P16" s="12">
        <f>'[2]aktueller Monat'!P$90</f>
        <v>231262</v>
      </c>
      <c r="Q16" s="12">
        <f>'[2]aktueller Monat'!Q$90</f>
        <v>-31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10.5</v>
      </c>
      <c r="E17" s="12">
        <f>'[2]aktueller Monat'!E$91</f>
        <v>1491</v>
      </c>
      <c r="F17" s="12">
        <f>'[2]aktueller Monat'!F$91</f>
        <v>4.9000000000000004</v>
      </c>
      <c r="G17" s="12">
        <f>'[2]aktueller Monat'!G$91</f>
        <v>37.5</v>
      </c>
      <c r="H17" s="12">
        <f>'[2]aktueller Monat'!H$91</f>
        <v>1.8</v>
      </c>
      <c r="I17" s="12">
        <f>'[2]aktueller Monat'!I$91</f>
        <v>1.9</v>
      </c>
      <c r="J17" s="12">
        <f>'[2]aktueller Monat'!J$91</f>
        <v>9492</v>
      </c>
      <c r="K17" s="12">
        <f>'[2]aktueller Monat'!K$91</f>
        <v>-8.4</v>
      </c>
      <c r="L17" s="12">
        <f>'[2]aktueller Monat'!L$91</f>
        <v>1796</v>
      </c>
      <c r="M17" s="12">
        <f>'[2]aktueller Monat'!M$91</f>
        <v>-44.9</v>
      </c>
      <c r="N17" s="12">
        <f>'[2]aktueller Monat'!N$91</f>
        <v>16777</v>
      </c>
      <c r="O17" s="12">
        <f>'[2]aktueller Monat'!O$91</f>
        <v>-20.7</v>
      </c>
      <c r="P17" s="12">
        <f>'[2]aktueller Monat'!P$91</f>
        <v>3389</v>
      </c>
      <c r="Q17" s="12">
        <f>'[2]aktueller Monat'!Q$91</f>
        <v>-55.9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59</v>
      </c>
      <c r="D18" s="12">
        <f>'[2]aktueller Monat'!D$94</f>
        <v>3.5</v>
      </c>
      <c r="E18" s="12">
        <f>'[2]aktueller Monat'!E$94</f>
        <v>6061</v>
      </c>
      <c r="F18" s="12">
        <f>'[2]aktueller Monat'!F$94</f>
        <v>9.8000000000000007</v>
      </c>
      <c r="G18" s="12">
        <f>'[2]aktueller Monat'!G$94</f>
        <v>51.6</v>
      </c>
      <c r="H18" s="12">
        <f>'[2]aktueller Monat'!H$94</f>
        <v>1.9</v>
      </c>
      <c r="I18" s="12">
        <f>'[2]aktueller Monat'!I$94</f>
        <v>1.6</v>
      </c>
      <c r="J18" s="12">
        <f>'[2]aktueller Monat'!J$94</f>
        <v>52257</v>
      </c>
      <c r="K18" s="12">
        <f>'[2]aktueller Monat'!K$94</f>
        <v>0.7</v>
      </c>
      <c r="L18" s="12">
        <f>'[2]aktueller Monat'!L$94</f>
        <v>19181</v>
      </c>
      <c r="M18" s="12">
        <f>'[2]aktueller Monat'!M$94</f>
        <v>-3.4</v>
      </c>
      <c r="N18" s="12">
        <f>'[2]aktueller Monat'!N$94</f>
        <v>97584</v>
      </c>
      <c r="O18" s="12">
        <f>'[2]aktueller Monat'!O$94</f>
        <v>-0.2</v>
      </c>
      <c r="P18" s="12">
        <f>'[2]aktueller Monat'!P$94</f>
        <v>30440</v>
      </c>
      <c r="Q18" s="12">
        <f>'[2]aktueller Monat'!Q$94</f>
        <v>-5.9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608</v>
      </c>
      <c r="F19" s="12">
        <f>'[2]aktueller Monat'!F$209</f>
        <v>-0.2</v>
      </c>
      <c r="G19" s="12">
        <f>'[2]aktueller Monat'!G$209</f>
        <v>35.299999999999997</v>
      </c>
      <c r="H19" s="12">
        <f>'[2]aktueller Monat'!H$209</f>
        <v>2.4</v>
      </c>
      <c r="I19" s="12">
        <f>'[2]aktueller Monat'!I$209</f>
        <v>2.8</v>
      </c>
      <c r="J19" s="12">
        <f>'[2]aktueller Monat'!J$209</f>
        <v>2721</v>
      </c>
      <c r="K19" s="12">
        <f>'[2]aktueller Monat'!K$209</f>
        <v>-25.9</v>
      </c>
      <c r="L19" s="12">
        <f>'[2]aktueller Monat'!L$209</f>
        <v>429</v>
      </c>
      <c r="M19" s="12">
        <f>'[2]aktueller Monat'!M$209</f>
        <v>-40.700000000000003</v>
      </c>
      <c r="N19" s="12">
        <f>'[2]aktueller Monat'!N$209</f>
        <v>6430</v>
      </c>
      <c r="O19" s="12">
        <f>'[2]aktueller Monat'!O$209</f>
        <v>-22.3</v>
      </c>
      <c r="P19" s="12">
        <f>'[2]aktueller Monat'!P$209</f>
        <v>1190</v>
      </c>
      <c r="Q19" s="12">
        <f>'[2]aktueller Monat'!Q$209</f>
        <v>-31.5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>
        <f>'[2]aktueller Monat'!D$210</f>
        <v>-4.8</v>
      </c>
      <c r="E20" s="12">
        <f>'[2]aktueller Monat'!E$210</f>
        <v>2136</v>
      </c>
      <c r="F20" s="12">
        <f>'[2]aktueller Monat'!F$210</f>
        <v>9.1</v>
      </c>
      <c r="G20" s="12">
        <f>'[2]aktueller Monat'!G$210</f>
        <v>50.7</v>
      </c>
      <c r="H20" s="12">
        <f>'[2]aktueller Monat'!H$210</f>
        <v>2.9</v>
      </c>
      <c r="I20" s="12">
        <f>'[2]aktueller Monat'!I$210</f>
        <v>2.1</v>
      </c>
      <c r="J20" s="12">
        <f>'[2]aktueller Monat'!J$210</f>
        <v>11416</v>
      </c>
      <c r="K20" s="12">
        <f>'[2]aktueller Monat'!K$210</f>
        <v>-14.1</v>
      </c>
      <c r="L20" s="12">
        <f>'[2]aktueller Monat'!L$210</f>
        <v>2471</v>
      </c>
      <c r="M20" s="12">
        <f>'[2]aktueller Monat'!M$210</f>
        <v>-55</v>
      </c>
      <c r="N20" s="12">
        <f>'[2]aktueller Monat'!N$210</f>
        <v>33379</v>
      </c>
      <c r="O20" s="12">
        <f>'[2]aktueller Monat'!O$210</f>
        <v>-9.5</v>
      </c>
      <c r="P20" s="12">
        <f>'[2]aktueller Monat'!P$210</f>
        <v>5140</v>
      </c>
      <c r="Q20" s="12">
        <f>'[2]aktueller Monat'!Q$210</f>
        <v>-43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86</v>
      </c>
      <c r="D21" s="12">
        <f>'[2]aktueller Monat'!D$211</f>
        <v>1.2</v>
      </c>
      <c r="E21" s="12">
        <f>'[2]aktueller Monat'!E$211</f>
        <v>10305</v>
      </c>
      <c r="F21" s="12">
        <f>'[2]aktueller Monat'!F$211</f>
        <v>3.1</v>
      </c>
      <c r="G21" s="12">
        <f>'[2]aktueller Monat'!G$211</f>
        <v>56.7</v>
      </c>
      <c r="H21" s="12">
        <f>'[2]aktueller Monat'!H$211</f>
        <v>2.7</v>
      </c>
      <c r="I21" s="12">
        <f>'[2]aktueller Monat'!I$211</f>
        <v>1.8</v>
      </c>
      <c r="J21" s="12">
        <f>'[2]aktueller Monat'!J$211</f>
        <v>69146</v>
      </c>
      <c r="K21" s="12">
        <f>'[2]aktueller Monat'!K$211</f>
        <v>1.2</v>
      </c>
      <c r="L21" s="12">
        <f>'[2]aktueller Monat'!L$211</f>
        <v>8566</v>
      </c>
      <c r="M21" s="12">
        <f>'[2]aktueller Monat'!M$211</f>
        <v>-10.199999999999999</v>
      </c>
      <c r="N21" s="12">
        <f>'[2]aktueller Monat'!N$211</f>
        <v>184072</v>
      </c>
      <c r="O21" s="12">
        <f>'[2]aktueller Monat'!O$211</f>
        <v>4.4000000000000004</v>
      </c>
      <c r="P21" s="12">
        <f>'[2]aktueller Monat'!P$211</f>
        <v>15176</v>
      </c>
      <c r="Q21" s="12">
        <f>'[2]aktueller Monat'!Q$211</f>
        <v>-13.7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>
        <f>'[2]aktueller Monat'!D$302</f>
        <v>3.6</v>
      </c>
      <c r="E22" s="12">
        <f>'[2]aktueller Monat'!E$302</f>
        <v>4223</v>
      </c>
      <c r="F22" s="12">
        <f>'[2]aktueller Monat'!F$302</f>
        <v>0.5</v>
      </c>
      <c r="G22" s="12">
        <f>'[2]aktueller Monat'!G$302</f>
        <v>43.1</v>
      </c>
      <c r="H22" s="12">
        <f>'[2]aktueller Monat'!H$302</f>
        <v>1.8</v>
      </c>
      <c r="I22" s="12">
        <f>'[2]aktueller Monat'!I$302</f>
        <v>2.4</v>
      </c>
      <c r="J22" s="12">
        <f>'[2]aktueller Monat'!J$302</f>
        <v>32491</v>
      </c>
      <c r="K22" s="12">
        <f>'[2]aktueller Monat'!K$302</f>
        <v>-3</v>
      </c>
      <c r="L22" s="12">
        <f>'[2]aktueller Monat'!L$302</f>
        <v>3344</v>
      </c>
      <c r="M22" s="12">
        <f>'[2]aktueller Monat'!M$302</f>
        <v>0.5</v>
      </c>
      <c r="N22" s="12">
        <f>'[2]aktueller Monat'!N$302</f>
        <v>59482</v>
      </c>
      <c r="O22" s="12">
        <f>'[2]aktueller Monat'!O$302</f>
        <v>-3.8</v>
      </c>
      <c r="P22" s="12">
        <f>'[2]aktueller Monat'!P$302</f>
        <v>8039</v>
      </c>
      <c r="Q22" s="12">
        <f>'[2]aktueller Monat'!Q$302</f>
        <v>0.2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40</v>
      </c>
      <c r="D23" s="12" t="str">
        <f>'[2]aktueller Monat'!D$391</f>
        <v>–</v>
      </c>
      <c r="E23" s="12">
        <f>'[2]aktueller Monat'!E$391</f>
        <v>4777</v>
      </c>
      <c r="F23" s="12">
        <f>'[2]aktueller Monat'!F$391</f>
        <v>4.8</v>
      </c>
      <c r="G23" s="12">
        <f>'[2]aktueller Monat'!G$391</f>
        <v>45.7</v>
      </c>
      <c r="H23" s="12">
        <f>'[2]aktueller Monat'!H$391</f>
        <v>1.8</v>
      </c>
      <c r="I23" s="12">
        <f>'[2]aktueller Monat'!I$391</f>
        <v>2.1</v>
      </c>
      <c r="J23" s="12">
        <f>'[2]aktueller Monat'!J$391</f>
        <v>37437</v>
      </c>
      <c r="K23" s="12">
        <f>'[2]aktueller Monat'!K$391</f>
        <v>-12.8</v>
      </c>
      <c r="L23" s="12">
        <f>'[2]aktueller Monat'!L$391</f>
        <v>4157</v>
      </c>
      <c r="M23" s="12">
        <f>'[2]aktueller Monat'!M$391</f>
        <v>-53.1</v>
      </c>
      <c r="N23" s="12">
        <f>'[2]aktueller Monat'!N$391</f>
        <v>65884</v>
      </c>
      <c r="O23" s="12">
        <f>'[2]aktueller Monat'!O$391</f>
        <v>-14.3</v>
      </c>
      <c r="P23" s="12">
        <f>'[2]aktueller Monat'!P$391</f>
        <v>8734</v>
      </c>
      <c r="Q23" s="12">
        <f>'[2]aktueller Monat'!Q$391</f>
        <v>-46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76</v>
      </c>
      <c r="D24" s="12">
        <f>'[2]aktueller Monat'!D$392</f>
        <v>1.3</v>
      </c>
      <c r="E24" s="12">
        <f>'[2]aktueller Monat'!E$392</f>
        <v>9822</v>
      </c>
      <c r="F24" s="12">
        <f>'[2]aktueller Monat'!F$392</f>
        <v>-1.5</v>
      </c>
      <c r="G24" s="12">
        <f>'[2]aktueller Monat'!G$392</f>
        <v>39.9</v>
      </c>
      <c r="H24" s="12">
        <f>'[2]aktueller Monat'!H$392</f>
        <v>1.6</v>
      </c>
      <c r="I24" s="12">
        <f>'[2]aktueller Monat'!I$392</f>
        <v>1.5</v>
      </c>
      <c r="J24" s="12">
        <f>'[2]aktueller Monat'!J$392</f>
        <v>73979</v>
      </c>
      <c r="K24" s="12">
        <f>'[2]aktueller Monat'!K$392</f>
        <v>-21.6</v>
      </c>
      <c r="L24" s="12">
        <f>'[2]aktueller Monat'!L$392</f>
        <v>20569</v>
      </c>
      <c r="M24" s="12">
        <f>'[2]aktueller Monat'!M$392</f>
        <v>-43.2</v>
      </c>
      <c r="N24" s="12">
        <f>'[2]aktueller Monat'!N$392</f>
        <v>121068</v>
      </c>
      <c r="O24" s="12">
        <f>'[2]aktueller Monat'!O$392</f>
        <v>-23.3</v>
      </c>
      <c r="P24" s="12">
        <f>'[2]aktueller Monat'!P$392</f>
        <v>30816</v>
      </c>
      <c r="Q24" s="12">
        <f>'[2]aktueller Monat'!Q$392</f>
        <v>-50.3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1795</v>
      </c>
      <c r="F25" s="12">
        <f>'[2]aktueller Monat'!F$393</f>
        <v>6.8</v>
      </c>
      <c r="G25" s="12">
        <f>'[2]aktueller Monat'!G$393</f>
        <v>43.2</v>
      </c>
      <c r="H25" s="12">
        <f>'[2]aktueller Monat'!H$393</f>
        <v>2.8</v>
      </c>
      <c r="I25" s="12">
        <f>'[2]aktueller Monat'!I$393</f>
        <v>3.4</v>
      </c>
      <c r="J25" s="12">
        <f>'[2]aktueller Monat'!J$393</f>
        <v>8344</v>
      </c>
      <c r="K25" s="12">
        <f>'[2]aktueller Monat'!K$393</f>
        <v>-22.7</v>
      </c>
      <c r="L25" s="12">
        <f>'[2]aktueller Monat'!L$393</f>
        <v>916</v>
      </c>
      <c r="M25" s="12">
        <f>'[2]aktueller Monat'!M$393</f>
        <v>-47.2</v>
      </c>
      <c r="N25" s="12">
        <f>'[2]aktueller Monat'!N$393</f>
        <v>23271</v>
      </c>
      <c r="O25" s="12">
        <f>'[2]aktueller Monat'!O$393</f>
        <v>-12.7</v>
      </c>
      <c r="P25" s="12">
        <f>'[2]aktueller Monat'!P$393</f>
        <v>3152</v>
      </c>
      <c r="Q25" s="12">
        <f>'[2]aktueller Monat'!Q$393</f>
        <v>-24.2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1396</v>
      </c>
      <c r="F26" s="12">
        <f>'[2]aktueller Monat'!F$394</f>
        <v>0.8</v>
      </c>
      <c r="G26" s="12">
        <f>'[2]aktueller Monat'!G$394</f>
        <v>34.4</v>
      </c>
      <c r="H26" s="12">
        <f>'[2]aktueller Monat'!H$394</f>
        <v>1.6</v>
      </c>
      <c r="I26" s="12">
        <f>'[2]aktueller Monat'!I$394</f>
        <v>1.5</v>
      </c>
      <c r="J26" s="12">
        <f>'[2]aktueller Monat'!J$394</f>
        <v>9258</v>
      </c>
      <c r="K26" s="12">
        <f>'[2]aktueller Monat'!K$394</f>
        <v>-21.7</v>
      </c>
      <c r="L26" s="12">
        <f>'[2]aktueller Monat'!L$394</f>
        <v>756</v>
      </c>
      <c r="M26" s="12">
        <f>'[2]aktueller Monat'!M$394</f>
        <v>-32.299999999999997</v>
      </c>
      <c r="N26" s="12">
        <f>'[2]aktueller Monat'!N$394</f>
        <v>14402</v>
      </c>
      <c r="O26" s="12">
        <f>'[2]aktueller Monat'!O$394</f>
        <v>-18.8</v>
      </c>
      <c r="P26" s="12">
        <f>'[2]aktueller Monat'!P$394</f>
        <v>1147</v>
      </c>
      <c r="Q26" s="12">
        <f>'[2]aktueller Monat'!Q$394</f>
        <v>-34.299999999999997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711</v>
      </c>
      <c r="F27" s="12">
        <f>'[2]aktueller Monat'!F$395</f>
        <v>-0.4</v>
      </c>
      <c r="G27" s="12">
        <f>'[2]aktueller Monat'!G$395</f>
        <v>28.5</v>
      </c>
      <c r="H27" s="12">
        <f>'[2]aktueller Monat'!H$395</f>
        <v>1.6</v>
      </c>
      <c r="I27" s="12">
        <f>'[2]aktueller Monat'!I$395</f>
        <v>2.1</v>
      </c>
      <c r="J27" s="12">
        <f>'[2]aktueller Monat'!J$395</f>
        <v>3773</v>
      </c>
      <c r="K27" s="12">
        <f>'[2]aktueller Monat'!K$395</f>
        <v>-15.3</v>
      </c>
      <c r="L27" s="12">
        <f>'[2]aktueller Monat'!L$395</f>
        <v>180</v>
      </c>
      <c r="M27" s="12">
        <f>'[2]aktueller Monat'!M$395</f>
        <v>-70.5</v>
      </c>
      <c r="N27" s="12">
        <f>'[2]aktueller Monat'!N$395</f>
        <v>6076</v>
      </c>
      <c r="O27" s="12">
        <f>'[2]aktueller Monat'!O$395</f>
        <v>-13.2</v>
      </c>
      <c r="P27" s="12">
        <f>'[2]aktueller Monat'!P$395</f>
        <v>378</v>
      </c>
      <c r="Q27" s="12">
        <f>'[2]aktueller Monat'!Q$395</f>
        <v>-63.2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4657</v>
      </c>
      <c r="D29" s="12">
        <f>'[2]aktueller Monat'!D$492</f>
        <v>0.7</v>
      </c>
      <c r="E29" s="12">
        <f>'[2]aktueller Monat'!E$492</f>
        <v>337401</v>
      </c>
      <c r="F29" s="12">
        <f>'[2]aktueller Monat'!F$492</f>
        <v>1.3</v>
      </c>
      <c r="G29" s="12">
        <f>'[2]aktueller Monat'!G$492</f>
        <v>44.9</v>
      </c>
      <c r="H29" s="12">
        <f>'[2]aktueller Monat'!H$492</f>
        <v>2.2000000000000002</v>
      </c>
      <c r="I29" s="12">
        <f>'[2]aktueller Monat'!I$492</f>
        <v>2</v>
      </c>
      <c r="J29" s="12">
        <f>'[2]aktueller Monat'!J$492</f>
        <v>2262783</v>
      </c>
      <c r="K29" s="12">
        <f>'[2]aktueller Monat'!K$492</f>
        <v>-4.5</v>
      </c>
      <c r="L29" s="12">
        <f>'[2]aktueller Monat'!L$492</f>
        <v>476526</v>
      </c>
      <c r="M29" s="12">
        <f>'[2]aktueller Monat'!M$492</f>
        <v>-26</v>
      </c>
      <c r="N29" s="12">
        <f>'[2]aktueller Monat'!N$492</f>
        <v>4991520</v>
      </c>
      <c r="O29" s="12">
        <f>'[2]aktueller Monat'!O$492</f>
        <v>-5.2</v>
      </c>
      <c r="P29" s="12">
        <f>'[2]aktueller Monat'!P$492</f>
        <v>951485</v>
      </c>
      <c r="Q29" s="12">
        <f>'[2]aktueller Monat'!Q$492</f>
        <v>-29.1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Jan.-Jul. 2025</vt:lpstr>
      <vt:lpstr>Juli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2025-08-25T12:36:08Z</dcterms:modified>
</cp:coreProperties>
</file>